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40" windowWidth="19260" windowHeight="6000"/>
  </bookViews>
  <sheets>
    <sheet name="районный" sheetId="1" r:id="rId1"/>
  </sheets>
  <definedNames>
    <definedName name="_xlnm.Print_Titles" localSheetId="0">районный!$5:$6</definedName>
    <definedName name="_xlnm.Print_Area" localSheetId="0">районный!$A$1:$E$38</definedName>
  </definedNames>
  <calcPr calcId="124519"/>
</workbook>
</file>

<file path=xl/calcChain.xml><?xml version="1.0" encoding="utf-8"?>
<calcChain xmlns="http://schemas.openxmlformats.org/spreadsheetml/2006/main">
  <c r="E32" i="1"/>
  <c r="E7"/>
  <c r="E13" s="1"/>
  <c r="E34" l="1"/>
  <c r="B32"/>
  <c r="C32"/>
  <c r="D32"/>
  <c r="B7"/>
  <c r="B13" s="1"/>
  <c r="C7"/>
  <c r="C13" s="1"/>
  <c r="D7"/>
  <c r="D13" s="1"/>
  <c r="D34" s="1"/>
  <c r="C34" l="1"/>
  <c r="B34"/>
</calcChain>
</file>

<file path=xl/sharedStrings.xml><?xml version="1.0" encoding="utf-8"?>
<sst xmlns="http://schemas.openxmlformats.org/spreadsheetml/2006/main" count="38" uniqueCount="37">
  <si>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</si>
  <si>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</si>
  <si>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</si>
  <si>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</si>
  <si>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РАСХОДЫ</t>
  </si>
  <si>
    <t>ДЕФИЦИТ</t>
  </si>
  <si>
    <t>оплата труда с начислениями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</si>
  <si>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</si>
  <si>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</si>
  <si>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</si>
  <si>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</si>
  <si>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</si>
  <si>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</si>
  <si>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</si>
  <si>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</si>
  <si>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</si>
  <si>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ИТОГО РАСХОДОВ</t>
  </si>
  <si>
    <t>НАЛОГОВЫЕ, НЕНАЛОГОВЫЕ ДОХОДЫ</t>
  </si>
  <si>
    <t xml:space="preserve">Культура, кинематография 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</si>
  <si>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</si>
  <si>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</si>
  <si>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</si>
  <si>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</si>
  <si>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</si>
  <si>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</si>
  <si>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</si>
  <si>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 xml:space="preserve">Оценка ожидаемого исполнения бюджета Подосиновского муниципального района </t>
  </si>
  <si>
    <t>тыс.руб.</t>
  </si>
  <si>
    <t>Национальная оборона</t>
  </si>
  <si>
    <t>Е.В.Терентьева</t>
  </si>
  <si>
    <t>Жилищно-коммунальное хозяйство</t>
  </si>
  <si>
    <t>Первый зам. главы Администрации района по финансово-экономическим вопросам, начальник финансового управления</t>
  </si>
  <si>
    <t>за  2020 год</t>
  </si>
  <si>
    <t>Утверждено в бюджете на 2020 год (первоначаль-ный план)</t>
  </si>
  <si>
    <t>Исполнение бюджета на 01.11.2020</t>
  </si>
  <si>
    <t>Ожидаемое исполнение 2020 года</t>
  </si>
  <si>
    <t>Утверждено                                 в бюджете на 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</si>
</sst>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4">
      <alignment vertical="top" wrapText="1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164" fontId="3" fillId="0" borderId="0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8" fillId="2" borderId="4" xfId="1" applyNumberFormat="1" applyFont="1" applyFill="1" applyProtection="1">
      <alignment vertical="top" wrapText="1"/>
    </xf>
    <xf numFmtId="164" fontId="3" fillId="2" borderId="1" xfId="0" applyNumberFormat="1" applyFont="1" applyFill="1" applyBorder="1" applyAlignment="1">
      <alignment horizontal="right"/>
    </xf>
    <xf numFmtId="0" fontId="0" fillId="2" borderId="0" xfId="0" applyFill="1" applyAlignment="1"/>
  </cellXfs>
  <cellStyles count="2">
    <cellStyle name="xl3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topLeftCell="A16" zoomScaleSheetLayoutView="79" workbookViewId="0">
      <selection activeCell="B5" sqref="B5:B6"/>
    </sheetView>
  </sheetViews>
  <sheetFormatPr defaultRowHeight="15.75"/>
  <cols>
    <col min="1" max="1" width="48.85546875" style="1" customWidth="1"/>
    <col min="2" max="2" width="16" style="1" customWidth="1"/>
    <col min="3" max="3" width="15.42578125" style="1" customWidth="1"/>
    <col min="4" max="4" width="14.5703125" style="1" customWidth="1"/>
    <col min="5" max="5" width="14.42578125" style="1" customWidth="1"/>
    <col min="6" max="6" width="15.5703125" style="1" customWidth="1"/>
    <col min="7" max="16384" width="9.140625" style="1"/>
  </cols>
  <sheetData>
    <row r="1" spans="1:6" ht="25.5" customHeight="1">
      <c r="A1" s="10"/>
      <c r="B1" s="10"/>
      <c r="C1" s="10"/>
      <c r="D1" s="10"/>
    </row>
    <row r="2" spans="1:6" ht="18.75">
      <c r="A2" s="11" t="s">
        <v>26</v>
      </c>
      <c r="B2" s="11"/>
      <c r="C2" s="11"/>
      <c r="D2" s="11"/>
      <c r="E2" s="29"/>
    </row>
    <row r="3" spans="1:6" ht="18.75">
      <c r="A3" s="11" t="s">
        <v>32</v>
      </c>
      <c r="B3" s="11"/>
      <c r="C3" s="11"/>
      <c r="D3" s="11"/>
      <c r="E3" s="12"/>
    </row>
    <row r="4" spans="1:6" ht="15" customHeight="1">
      <c r="A4" s="13"/>
      <c r="B4" s="13"/>
      <c r="C4" s="13"/>
      <c r="D4" s="12" t="s">
        <v>27</v>
      </c>
      <c r="E4" s="12"/>
    </row>
    <row r="5" spans="1:6" s="3" customFormat="1" ht="15.75" customHeight="1">
      <c r="A5" s="14" t="s">
        <v>13</v>
      </c>
      <c r="B5" s="14" t="s">
        <v>33</v>
      </c>
      <c r="C5" s="15" t="s">
        <v>34</v>
      </c>
      <c r="D5" s="14" t="s">
        <v>35</v>
      </c>
      <c r="E5" s="14" t="s">
        <v>36</v>
      </c>
    </row>
    <row r="6" spans="1:6" s="3" customFormat="1" ht="69.75" customHeight="1">
      <c r="A6" s="16"/>
      <c r="B6" s="17"/>
      <c r="C6" s="18"/>
      <c r="D6" s="17"/>
      <c r="E6" s="17"/>
    </row>
    <row r="7" spans="1:6" ht="20.25" customHeight="1">
      <c r="A7" s="19" t="s">
        <v>17</v>
      </c>
      <c r="B7" s="20">
        <f>B8+B11</f>
        <v>94568.3</v>
      </c>
      <c r="C7" s="20">
        <f t="shared" ref="C7:D7" si="0">C8+C11</f>
        <v>80365.899999999994</v>
      </c>
      <c r="D7" s="20">
        <f t="shared" si="0"/>
        <v>88538.2</v>
      </c>
      <c r="E7" s="20">
        <f t="shared" ref="E7" si="1">E8+E11</f>
        <v>88538.2</v>
      </c>
    </row>
    <row r="8" spans="1:6">
      <c r="A8" s="21" t="s">
        <v>0</v>
      </c>
      <c r="B8" s="22">
        <v>75835.600000000006</v>
      </c>
      <c r="C8" s="22">
        <v>68360.7</v>
      </c>
      <c r="D8" s="22">
        <v>73309.3</v>
      </c>
      <c r="E8" s="22">
        <v>73309.3</v>
      </c>
    </row>
    <row r="9" spans="1:6">
      <c r="A9" s="21" t="s">
        <v>24</v>
      </c>
      <c r="B9" s="23"/>
      <c r="C9" s="23"/>
      <c r="D9" s="23"/>
      <c r="E9" s="23"/>
    </row>
    <row r="10" spans="1:6">
      <c r="A10" s="24" t="s">
        <v>25</v>
      </c>
      <c r="B10" s="22">
        <v>27504.799999999999</v>
      </c>
      <c r="C10" s="22">
        <v>23212.2</v>
      </c>
      <c r="D10" s="22">
        <v>27504.799999999999</v>
      </c>
      <c r="E10" s="22">
        <v>27504.799999999999</v>
      </c>
    </row>
    <row r="11" spans="1:6">
      <c r="A11" s="21" t="s">
        <v>1</v>
      </c>
      <c r="B11" s="22">
        <v>18732.7</v>
      </c>
      <c r="C11" s="22">
        <v>12005.2</v>
      </c>
      <c r="D11" s="22">
        <v>15228.9</v>
      </c>
      <c r="E11" s="22">
        <v>15228.9</v>
      </c>
    </row>
    <row r="12" spans="1:6">
      <c r="A12" s="21" t="s">
        <v>2</v>
      </c>
      <c r="B12" s="25">
        <v>240414.5</v>
      </c>
      <c r="C12" s="25">
        <v>196666.8</v>
      </c>
      <c r="D12" s="25">
        <v>268944.7</v>
      </c>
      <c r="E12" s="25">
        <v>268944.7</v>
      </c>
    </row>
    <row r="13" spans="1:6">
      <c r="A13" s="21" t="s">
        <v>3</v>
      </c>
      <c r="B13" s="25">
        <f>B12+B7</f>
        <v>334982.8</v>
      </c>
      <c r="C13" s="25">
        <f t="shared" ref="C13:D13" si="2">C12+C7</f>
        <v>277032.69999999995</v>
      </c>
      <c r="D13" s="25">
        <f t="shared" si="2"/>
        <v>357482.9</v>
      </c>
      <c r="E13" s="25">
        <f t="shared" ref="E13" si="3">E12+E7</f>
        <v>357482.9</v>
      </c>
    </row>
    <row r="14" spans="1:6">
      <c r="A14" s="21" t="s">
        <v>4</v>
      </c>
      <c r="B14" s="25">
        <v>335082.8</v>
      </c>
      <c r="C14" s="25">
        <v>242969.60000000001</v>
      </c>
      <c r="D14" s="25">
        <v>361857.2</v>
      </c>
      <c r="E14" s="25">
        <v>361857.2</v>
      </c>
      <c r="F14" s="9"/>
    </row>
    <row r="15" spans="1:6">
      <c r="A15" s="21" t="s">
        <v>7</v>
      </c>
      <c r="B15" s="25">
        <v>46104.1</v>
      </c>
      <c r="C15" s="25">
        <v>37258.300000000003</v>
      </c>
      <c r="D15" s="25">
        <v>46043.6</v>
      </c>
      <c r="E15" s="25">
        <v>46043.6</v>
      </c>
    </row>
    <row r="16" spans="1:6">
      <c r="A16" s="21" t="s">
        <v>28</v>
      </c>
      <c r="B16" s="25">
        <v>846</v>
      </c>
      <c r="C16" s="25">
        <v>0</v>
      </c>
      <c r="D16" s="25">
        <v>0</v>
      </c>
      <c r="E16" s="25">
        <v>0</v>
      </c>
    </row>
    <row r="17" spans="1:5" ht="31.5">
      <c r="A17" s="26" t="s">
        <v>8</v>
      </c>
      <c r="B17" s="25">
        <v>1221.9000000000001</v>
      </c>
      <c r="C17" s="25">
        <v>1193</v>
      </c>
      <c r="D17" s="25">
        <v>1221.9000000000001</v>
      </c>
      <c r="E17" s="25">
        <v>1221.9000000000001</v>
      </c>
    </row>
    <row r="18" spans="1:5">
      <c r="A18" s="21" t="s">
        <v>9</v>
      </c>
      <c r="B18" s="25">
        <v>47227.9</v>
      </c>
      <c r="C18" s="25">
        <v>39305.199999999997</v>
      </c>
      <c r="D18" s="25">
        <v>55687.6</v>
      </c>
      <c r="E18" s="25">
        <v>55687.6</v>
      </c>
    </row>
    <row r="19" spans="1:5">
      <c r="A19" s="27" t="s">
        <v>30</v>
      </c>
      <c r="B19" s="25">
        <v>698.5</v>
      </c>
      <c r="C19" s="25">
        <v>129</v>
      </c>
      <c r="D19" s="25">
        <v>5101.6000000000004</v>
      </c>
      <c r="E19" s="25">
        <v>5101.6000000000004</v>
      </c>
    </row>
    <row r="20" spans="1:5">
      <c r="A20" s="21" t="s">
        <v>10</v>
      </c>
      <c r="B20" s="25">
        <v>200</v>
      </c>
      <c r="C20" s="25">
        <v>66.599999999999994</v>
      </c>
      <c r="D20" s="25">
        <v>150</v>
      </c>
      <c r="E20" s="25">
        <v>150</v>
      </c>
    </row>
    <row r="21" spans="1:5">
      <c r="A21" s="21" t="s">
        <v>11</v>
      </c>
      <c r="B21" s="25">
        <v>157673.70000000001</v>
      </c>
      <c r="C21" s="25">
        <v>119828.2</v>
      </c>
      <c r="D21" s="25">
        <v>160473.5</v>
      </c>
      <c r="E21" s="25">
        <v>160473.5</v>
      </c>
    </row>
    <row r="22" spans="1:5">
      <c r="A22" s="26" t="s">
        <v>18</v>
      </c>
      <c r="B22" s="25">
        <v>29470.1</v>
      </c>
      <c r="C22" s="25">
        <v>23495.7</v>
      </c>
      <c r="D22" s="25">
        <v>40256.9</v>
      </c>
      <c r="E22" s="25">
        <v>40256.9</v>
      </c>
    </row>
    <row r="23" spans="1:5" hidden="1">
      <c r="A23" s="21" t="s">
        <v>19</v>
      </c>
      <c r="B23" s="25"/>
      <c r="C23" s="25"/>
      <c r="D23" s="25"/>
      <c r="E23" s="25"/>
    </row>
    <row r="24" spans="1:5">
      <c r="A24" s="21" t="s">
        <v>19</v>
      </c>
      <c r="B24" s="25"/>
      <c r="C24" s="25">
        <v>302</v>
      </c>
      <c r="D24" s="25">
        <v>302</v>
      </c>
      <c r="E24" s="25">
        <v>302</v>
      </c>
    </row>
    <row r="25" spans="1:5">
      <c r="A25" s="21" t="s">
        <v>12</v>
      </c>
      <c r="B25" s="25">
        <v>19657.900000000001</v>
      </c>
      <c r="C25" s="25">
        <v>12224.8</v>
      </c>
      <c r="D25" s="25">
        <v>19030.8</v>
      </c>
      <c r="E25" s="25">
        <v>19030.8</v>
      </c>
    </row>
    <row r="26" spans="1:5" hidden="1">
      <c r="A26" s="21" t="s">
        <v>14</v>
      </c>
      <c r="B26" s="25"/>
      <c r="C26" s="25"/>
      <c r="D26" s="25"/>
      <c r="E26" s="25"/>
    </row>
    <row r="27" spans="1:5" hidden="1">
      <c r="A27" s="21" t="s">
        <v>15</v>
      </c>
      <c r="B27" s="25"/>
      <c r="C27" s="25"/>
      <c r="D27" s="25"/>
      <c r="E27" s="25"/>
    </row>
    <row r="28" spans="1:5" ht="18" customHeight="1">
      <c r="A28" s="21" t="s">
        <v>20</v>
      </c>
      <c r="B28" s="25">
        <v>300</v>
      </c>
      <c r="C28" s="25">
        <v>95.1</v>
      </c>
      <c r="D28" s="25">
        <v>116.9</v>
      </c>
      <c r="E28" s="25">
        <v>116.9</v>
      </c>
    </row>
    <row r="29" spans="1:5" ht="0.75" hidden="1" customHeight="1">
      <c r="A29" s="21" t="s">
        <v>21</v>
      </c>
      <c r="B29" s="25"/>
      <c r="C29" s="25"/>
      <c r="D29" s="25"/>
      <c r="E29" s="25"/>
    </row>
    <row r="30" spans="1:5" ht="31.5">
      <c r="A30" s="26" t="s">
        <v>22</v>
      </c>
      <c r="B30" s="25">
        <v>1500</v>
      </c>
      <c r="C30" s="25">
        <v>854.5</v>
      </c>
      <c r="D30" s="25">
        <v>1500</v>
      </c>
      <c r="E30" s="25">
        <v>1500</v>
      </c>
    </row>
    <row r="31" spans="1:5" ht="31.5" customHeight="1">
      <c r="A31" s="26" t="s">
        <v>23</v>
      </c>
      <c r="B31" s="25">
        <v>30182.799999999999</v>
      </c>
      <c r="C31" s="25">
        <v>26089.200000000001</v>
      </c>
      <c r="D31" s="25">
        <v>31972.400000000001</v>
      </c>
      <c r="E31" s="25">
        <v>31972.400000000001</v>
      </c>
    </row>
    <row r="32" spans="1:5" ht="24.75" customHeight="1">
      <c r="A32" s="21" t="s">
        <v>16</v>
      </c>
      <c r="B32" s="25">
        <f>SUM(B15:B31)</f>
        <v>335082.90000000002</v>
      </c>
      <c r="C32" s="25">
        <f>SUM(C15:C31)</f>
        <v>260841.60000000001</v>
      </c>
      <c r="D32" s="25">
        <f>SUM(D15:D31)</f>
        <v>361857.20000000007</v>
      </c>
      <c r="E32" s="25">
        <f>SUM(E15:E31)</f>
        <v>361857.20000000007</v>
      </c>
    </row>
    <row r="33" spans="1:5" hidden="1">
      <c r="A33" s="24" t="s">
        <v>6</v>
      </c>
      <c r="B33" s="28"/>
      <c r="C33" s="28"/>
      <c r="D33" s="28"/>
      <c r="E33" s="28"/>
    </row>
    <row r="34" spans="1:5">
      <c r="A34" s="21" t="s">
        <v>5</v>
      </c>
      <c r="B34" s="25">
        <f>B13-B32</f>
        <v>-100.10000000003492</v>
      </c>
      <c r="C34" s="25">
        <f>C13-C32</f>
        <v>16191.099999999948</v>
      </c>
      <c r="D34" s="25">
        <f>D13-D32</f>
        <v>-4374.3000000000466</v>
      </c>
      <c r="E34" s="25">
        <f>E13-E32</f>
        <v>-4374.3000000000466</v>
      </c>
    </row>
    <row r="35" spans="1:5">
      <c r="A35" s="2"/>
      <c r="B35" s="2"/>
      <c r="C35" s="2"/>
      <c r="D35" s="5"/>
      <c r="E35" s="5"/>
    </row>
    <row r="36" spans="1:5">
      <c r="A36" s="2"/>
      <c r="B36" s="2"/>
      <c r="C36" s="8"/>
      <c r="D36" s="2"/>
    </row>
    <row r="37" spans="1:5" ht="75">
      <c r="A37" s="6" t="s">
        <v>31</v>
      </c>
      <c r="B37" s="4"/>
      <c r="C37" s="4"/>
      <c r="D37" s="4" t="s">
        <v>29</v>
      </c>
    </row>
    <row r="38" spans="1:5" ht="33.75" customHeight="1">
      <c r="A38" s="7"/>
      <c r="B38" s="4"/>
      <c r="C38" s="4"/>
      <c r="D38" s="4"/>
    </row>
    <row r="39" spans="1:5" ht="18.75">
      <c r="A39" s="4"/>
      <c r="B39" s="4"/>
      <c r="C39" s="4"/>
      <c r="D39" s="4"/>
    </row>
    <row r="40" spans="1:5" ht="18.75">
      <c r="A40" s="4"/>
      <c r="B40" s="4"/>
      <c r="C40" s="4"/>
      <c r="D40" s="4"/>
    </row>
    <row r="41" spans="1:5">
      <c r="A41" s="2"/>
      <c r="B41" s="2"/>
      <c r="C41" s="2"/>
      <c r="D41" s="2"/>
    </row>
    <row r="42" spans="1:5">
      <c r="A42" s="2"/>
      <c r="B42" s="2"/>
      <c r="C42" s="2"/>
      <c r="D42" s="2"/>
    </row>
    <row r="43" spans="1:5">
      <c r="A43" s="2"/>
      <c r="B43" s="2"/>
      <c r="C43" s="2"/>
      <c r="D43" s="2"/>
    </row>
    <row r="44" spans="1:5">
      <c r="A44" s="2"/>
      <c r="B44" s="2"/>
      <c r="C44" s="2"/>
      <c r="D44" s="2"/>
    </row>
    <row r="45" spans="1:5">
      <c r="A45" s="2"/>
      <c r="B45" s="2"/>
      <c r="C45" s="2"/>
      <c r="D45" s="2"/>
    </row>
    <row r="46" spans="1:5">
      <c r="A46" s="2"/>
      <c r="B46" s="2"/>
      <c r="C46" s="2"/>
      <c r="D46" s="2"/>
    </row>
    <row r="47" spans="1:5">
      <c r="A47" s="2"/>
      <c r="B47" s="2"/>
      <c r="C47" s="2"/>
      <c r="D47" s="2"/>
    </row>
    <row r="48" spans="1:5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1" spans="1:4">
      <c r="A211" s="2"/>
      <c r="B211" s="2"/>
      <c r="C211" s="2"/>
      <c r="D211" s="2"/>
    </row>
    <row r="212" spans="1:4">
      <c r="A212" s="2"/>
      <c r="B212" s="2"/>
      <c r="C212" s="2"/>
      <c r="D212" s="2"/>
    </row>
    <row r="213" spans="1:4">
      <c r="A213" s="2"/>
      <c r="B213" s="2"/>
      <c r="C213" s="2"/>
      <c r="D213" s="2"/>
    </row>
    <row r="214" spans="1:4">
      <c r="A214" s="2"/>
      <c r="B214" s="2"/>
      <c r="C214" s="2"/>
      <c r="D214" s="2"/>
    </row>
    <row r="215" spans="1:4">
      <c r="A215" s="2"/>
      <c r="B215" s="2"/>
      <c r="C215" s="2"/>
      <c r="D215" s="2"/>
    </row>
    <row r="216" spans="1:4">
      <c r="A216" s="2"/>
      <c r="B216" s="2"/>
      <c r="C216" s="2"/>
      <c r="D216" s="2"/>
    </row>
    <row r="217" spans="1:4">
      <c r="A217" s="2"/>
      <c r="B217" s="2"/>
      <c r="C217" s="2"/>
      <c r="D217" s="2"/>
    </row>
    <row r="218" spans="1:4">
      <c r="A218" s="2"/>
      <c r="B218" s="2"/>
      <c r="C218" s="2"/>
      <c r="D218" s="2"/>
    </row>
    <row r="219" spans="1:4">
      <c r="A219" s="2"/>
      <c r="B219" s="2"/>
      <c r="C219" s="2"/>
      <c r="D219" s="2"/>
    </row>
    <row r="220" spans="1:4">
      <c r="A220" s="2"/>
      <c r="B220" s="2"/>
      <c r="C220" s="2"/>
      <c r="D220" s="2"/>
    </row>
    <row r="221" spans="1:4">
      <c r="A221" s="2"/>
      <c r="B221" s="2"/>
      <c r="C221" s="2"/>
      <c r="D221" s="2"/>
    </row>
    <row r="222" spans="1:4">
      <c r="A222" s="2"/>
      <c r="B222" s="2"/>
      <c r="C222" s="2"/>
      <c r="D222" s="2"/>
    </row>
    <row r="223" spans="1:4">
      <c r="A223" s="2"/>
      <c r="B223" s="2"/>
      <c r="C223" s="2"/>
      <c r="D223" s="2"/>
    </row>
    <row r="224" spans="1:4">
      <c r="A224" s="2"/>
      <c r="B224" s="2"/>
      <c r="C224" s="2"/>
      <c r="D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</sheetData>
  <mergeCells count="8">
    <mergeCell ref="E5:E6"/>
    <mergeCell ref="B5:B6"/>
    <mergeCell ref="A5:A6"/>
    <mergeCell ref="A1:D1"/>
    <mergeCell ref="D5:D6"/>
    <mergeCell ref="C5:C6"/>
    <mergeCell ref="A3:D3"/>
    <mergeCell ref="A2:E2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районный</vt:lpstr>
      <vt:lpstr>районный!Заголовки_для_печати</vt:lpstr>
      <vt:lpstr>районный!Область_печати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Лида</cp:lastModifiedBy>
  <cp:lastPrinted>2020-11-10T10:20:28Z</cp:lastPrinted>
  <dcterms:created xsi:type="dcterms:W3CDTF">2002-10-05T05:07:04Z</dcterms:created>
  <dcterms:modified xsi:type="dcterms:W3CDTF">2020-11-10T10:26:47Z</dcterms:modified>
</cp:coreProperties>
</file>