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66" windowWidth="14835" windowHeight="12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<sst xmlns="http://schemas.openxmlformats.org/spreadsheetml/2006/main" count="337" uniqueCount="248">
  <si>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</si>
  <si>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</si>
  <si>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</si>
  <si>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</si>
  <si>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</si>
  <si>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</si>
  <si>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</si>
  <si>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</si>
  <si>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</si>
  <si>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</si>
  <si>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</si>
  <si>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</si>
  <si>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</si>
  <si>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</si>
  <si>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Единица измерения: тыс. руб.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</si>
  <si>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</si>
  <si>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</si>
  <si>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</si>
  <si>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</si>
  <si>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Налог, взимаемый с налогоплательщиков, выбравших в качестве объекта налогообложения  доходы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</si>
  <si>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</t>
  </si>
  <si>
    <t xml:space="preserve">Единый налог на вмененный доход для отдельных видов деятельности  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</si>
  <si>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</si>
  <si>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 на имущество организаций по имуществу, не входящему в Единую систему газоснабжения </t>
  </si>
  <si>
    <t xml:space="preserve">Государственная пошлина по делам, расматриваемым в судах общей юрисдикции, мировыми судьями (за исключением Верховного Суда Российской Федерации)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</si>
  <si>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</si>
  <si>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936 1 11 05013 05 0000 120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</si>
  <si>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</si>
  <si>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936 1 11 05013 13 0000 120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</si>
  <si>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</si>
  <si>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936 1 11 05035 05 0000 120</t>
  </si>
  <si>
    <t>Доходы от сдачи в аренду имущества, составляющего казну  муниципальных районов (за исключением земельных участков)</t>
  </si>
  <si>
    <t>936 1 11 05075 05 0000 120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</si>
  <si>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</si>
  <si>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936 1 11 09045 05 0000 120</t>
  </si>
  <si>
    <t>Федеральная служба по надзору в сфере природопользования</t>
  </si>
  <si>
    <t>Прочие доходы от оказания платных услуг  (работ) получателями средств бюджетов муниципальных районов</t>
  </si>
  <si>
    <t>903 1 13 01995 05 0000 130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</si>
  <si>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</si>
  <si>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</si>
  <si>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</si>
  <si>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</si>
  <si>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</si>
  <si>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</si>
  <si>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</si>
  <si>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</si>
  <si>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</si>
  <si>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</si>
  <si>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</si>
  <si>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</si>
  <si>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</si>
  <si>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</si>
  <si>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</si>
  <si>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</si>
  <si>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</si>
  <si>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</si>
  <si>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</si>
  <si>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</si>
  <si>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</si>
  <si>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</si>
  <si>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</si>
  <si>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</si>
  <si>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</si>
  <si>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</si>
  <si>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</si>
  <si>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</si>
  <si>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</si>
  <si>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</si>
  <si>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</si>
  <si>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0127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</si>
  <si>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</si>
  <si>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</si>
  <si>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</si>
  <si>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</si>
  <si>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</si>
  <si>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</si>
  <si>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</si>
  <si>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</si>
  <si>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</si>
  <si>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0139</t>
  </si>
  <si>
    <t>0140</t>
  </si>
  <si>
    <t>0142</t>
  </si>
  <si>
    <t>0143</t>
  </si>
  <si>
    <t>0145</t>
  </si>
  <si>
    <t>0146</t>
  </si>
  <si>
    <t>по финансово-экономическим вопросам,</t>
  </si>
  <si>
    <t>начальник  финансового управления</t>
  </si>
  <si>
    <t>Единый сельскохозяйственный налог</t>
  </si>
  <si>
    <t>182 1 05 03010 01 0000 110</t>
  </si>
  <si>
    <t>0147</t>
  </si>
  <si>
    <t>0148</t>
  </si>
  <si>
    <t>Доходы, поступающие в порядке возмещения расходов, понесенных в связи с эксплуатацией имущества муниципальных районов</t>
  </si>
  <si>
    <t>936 1 13 02065 05 0000 130</t>
  </si>
  <si>
    <t>912 2 02 15001 05 0000 150</t>
  </si>
  <si>
    <t>936 2 02 20216 05 0000 150</t>
  </si>
  <si>
    <t>903 2 02 29999 05 0000 150</t>
  </si>
  <si>
    <t>912 2 02 29999 05 0000 150</t>
  </si>
  <si>
    <t>903 2 02 30024 05 0000 150</t>
  </si>
  <si>
    <t>912 2 02 30024 05 0000 150</t>
  </si>
  <si>
    <t>936 2 02 30024 05 0000 150</t>
  </si>
  <si>
    <t>903 2 02 30027 05 0000 150</t>
  </si>
  <si>
    <t>903 2 02 30029 05 0000 150</t>
  </si>
  <si>
    <t>936 2 02 35082 05 0000 150</t>
  </si>
  <si>
    <t>903 2 02 39999 05 0000 150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</si>
  <si>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</si>
  <si>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</si>
  <si>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</si>
  <si>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</si>
  <si>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</si>
  <si>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</si>
  <si>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</si>
  <si>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</si>
  <si>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>182 1 05 01011 01 0000 110</t>
  </si>
  <si>
    <t>182 1 05 01021 01 0000 110</t>
  </si>
  <si>
    <t>182 1 05 02010 02 0000 110</t>
  </si>
  <si>
    <t>182 1 05 04020 02 0000 110</t>
  </si>
  <si>
    <t>182 1 0 602010 02 0000 110</t>
  </si>
  <si>
    <t>182 1 08 03010 01 0000 110</t>
  </si>
  <si>
    <t>048 1 12 01010 01 0000 120</t>
  </si>
  <si>
    <t>936 2 02 40014 05 0000 150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</si>
  <si>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</si>
  <si>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0128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</si>
  <si>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</si>
  <si>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048 1 12 01041 01 0000 120</t>
  </si>
  <si>
    <t xml:space="preserve">Плата за размещение отходов производства </t>
  </si>
  <si>
    <t>источников доходов бюджета Подосиновского района</t>
  </si>
  <si>
    <t>936 1 13 01995 05 0000 130</t>
  </si>
  <si>
    <t xml:space="preserve">903 1 13 02065 05 0000 130 </t>
  </si>
  <si>
    <t>Первый заместитель главы администрации района</t>
  </si>
  <si>
    <t>Е.В.Терентьева</t>
  </si>
  <si>
    <t>0149</t>
  </si>
  <si>
    <t>0154</t>
  </si>
  <si>
    <t>Управление образования администрации Подосиновского  района Кировской области</t>
  </si>
  <si>
    <t>Финансовое управление Администрации Подосиновского района Кировской области</t>
  </si>
  <si>
    <t>Администрация Подосиновского района Кировской области</t>
  </si>
  <si>
    <t>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</si>
  <si>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</si>
  <si>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</si>
  <si>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</si>
  <si>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936 2 02 35120 05 0000 150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</si>
  <si>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</si>
  <si>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936 2 02 35502 05 0000 150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</si>
  <si>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</si>
  <si>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936 2 02 39999 05 0000 150</t>
  </si>
  <si>
    <t>936 1 11 05025 05 0000 120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</si>
  <si>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</si>
  <si>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0150</t>
  </si>
  <si>
    <t>0151</t>
  </si>
  <si>
    <t>0152</t>
  </si>
  <si>
    <t>0153</t>
  </si>
  <si>
    <t>836 1 16 01053 01 0000 140</t>
  </si>
  <si>
    <t>836 1 16 01063 01 0000 140</t>
  </si>
  <si>
    <t>836 1 16 01203 01 0000 140</t>
  </si>
  <si>
    <t>188 1 16 10123 01 0000 140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</si>
  <si>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</si>
  <si>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936 1 16 10123 01 0000 140</t>
  </si>
  <si>
    <t xml:space="preserve">182 1 16 10129 01 0000 140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</si>
  <si>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</si>
  <si>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804 1 16 11050 01 0000 140</t>
  </si>
  <si>
    <t>903 2 02 25304 05 0000 150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</si>
  <si>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</si>
  <si>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936 2 02 25467 05 0000 151
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</si>
  <si>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</si>
  <si>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936 2 02 25497 05 0000 150</t>
  </si>
  <si>
    <t>Субсидии бюджетам муниципальных районов на реализацию мероприятий по обеспечению жильем молодых семей</t>
  </si>
  <si>
    <t>903 2 02 45303 05 0000 150</t>
  </si>
  <si>
    <t xml:space="preserve">936 2 02 35469 05 0000 150
</t>
  </si>
  <si>
    <t>Субвенции бюджетам муниципальных районов на проведение Всероссийской переписи населения 2020 года</t>
  </si>
  <si>
    <t>0126</t>
  </si>
  <si>
    <t>0138</t>
  </si>
  <si>
    <t>0144</t>
  </si>
  <si>
    <t>Министерство лесного хозяйства Кировской области</t>
  </si>
  <si>
    <t>Администрация Губернатора и Правительства  Кировской области</t>
  </si>
  <si>
    <t>936 2 02 29999 05 0000 150</t>
  </si>
  <si>
    <t>738 1 16 01053 01 0000 140</t>
  </si>
  <si>
    <t>738 1 16 01063 01 0000 140</t>
  </si>
  <si>
    <t xml:space="preserve">738 1 16 01073 01 0000 140
</t>
  </si>
  <si>
    <t xml:space="preserve">738 1 16 01083 01 0000 140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</si>
  <si>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</si>
  <si>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738 1 16 01103 01 0000 140
</t>
  </si>
  <si>
    <t>738 1 16 01143 01 0000 140</t>
  </si>
  <si>
    <t xml:space="preserve">738 1 16 01173 01 0000 140
</t>
  </si>
  <si>
    <t xml:space="preserve">738 1 16 01193 01 0000 140
</t>
  </si>
  <si>
    <t>738 1 16 01203 01 0000 140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</si>
  <si>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</si>
  <si>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912 2 02 20302 05 0000 150</t>
  </si>
  <si>
    <t xml:space="preserve">936 2 02 25519 05 0000 150
</t>
  </si>
  <si>
    <t xml:space="preserve">Субсидия бюджетам муниципальных районов на поддержку отрасли культуры
</t>
  </si>
  <si>
    <t>0155</t>
  </si>
  <si>
    <t>0156</t>
  </si>
  <si>
    <t>0157</t>
  </si>
  <si>
    <t>0158</t>
  </si>
  <si>
    <t>0159</t>
  </si>
  <si>
    <t>0162</t>
  </si>
  <si>
    <t>0163</t>
  </si>
  <si>
    <t>0165</t>
  </si>
  <si>
    <t>Министерство юстиции Кировской области</t>
  </si>
  <si>
    <t xml:space="preserve">738 1 16 01153 01 0000 140
</t>
  </si>
  <si>
    <t xml:space="preserve">на 2024 г.         </t>
  </si>
  <si>
    <t xml:space="preserve">на 2025 г.         </t>
  </si>
  <si>
    <t>048 1 12 01030 01 0000 120</t>
  </si>
  <si>
    <t>Плата за выбросы загрязняющих  веществ в водные объекты</t>
  </si>
  <si>
    <t xml:space="preserve">836 1 16 01073 01 0000 140
</t>
  </si>
  <si>
    <t xml:space="preserve">936 2 02 25394 05 0000 150
</t>
  </si>
  <si>
    <t xml:space="preserve">Субсидии бюджетам муниципальных районов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
</t>
  </si>
  <si>
    <t>Прочие межбюджетные трансферты бюджетам муниципальных районов</t>
  </si>
  <si>
    <t>903 2 02 49999 05 0000 150</t>
  </si>
  <si>
    <t>0141</t>
  </si>
  <si>
    <t>на 2024 год и плановый период 2025 и 2026  годов</t>
  </si>
  <si>
    <t xml:space="preserve">на 2026 г.   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</si>
  <si>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</si>
  <si>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</si>
  <si>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</si>
  <si>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</si>
  <si>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</si>
  <si>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>182 1 03 02241 01 0000 110</t>
  </si>
  <si>
    <t>182 1 03 02251 01 0000 110</t>
  </si>
  <si>
    <t>182 1 03 02261 01 0000 110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</si>
  <si>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</si>
  <si>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</si>
  <si>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</si>
  <si>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Плата за выбросы загрязняющих веществ в атмосферный воздух стационарными объектами </t>
  </si>
  <si>
    <t>936 1 14 02053 05 0000 410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</si>
  <si>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</si>
  <si>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</si>
  <si>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</si>
  <si>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</si>
  <si>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</si>
  <si>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</si>
  <si>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</si>
  <si>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</si>
  <si>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"31"  октября  2023 г.</t>
  </si>
  <si>
    <r>
      <t xml:space="preserve">Наименование финансового органа         </t>
    </r>
    <r>
      <rPr>
        <u val="single"/>
        <sz val="11"/>
        <rFont val="Times New Roman"/>
        <family val="1"/>
      </rPr>
      <t xml:space="preserve">Финансовое управление Администрации Подосиновского района 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</si>
  <si>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Подосиновского района</t>
    </r>
  </si>
  <si>
    <t>182 1 01 02080 01 0000 110</t>
  </si>
  <si>
    <t>182 1 01 02130 01 0000 110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</si>
  <si>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</si>
  <si>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"01"  ноября  2023 г.</t>
  </si>
  <si>
    <t xml:space="preserve">903 2 02 25179 05 0000 150
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</si>
  <si>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</si>
  <si>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936 2 02 25511 05 0000 150</t>
  </si>
  <si>
    <t>Субсидии бюджетам муниципальных районов на проведение комплексных кадастровых работ</t>
  </si>
  <si>
    <t>936 2 02 25590 05 0000 150</t>
  </si>
  <si>
    <t>Субсидии бюджетам муниципальных районов на техническое оснащение региональных и муниципальных музеев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</si>
  <si>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</si>
  <si>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</si>
  <si>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0160</t>
  </si>
  <si>
    <t>0161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</si>
</sst>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</numFmts>
  <fonts count="46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2" fillId="0" borderId="10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left" vertical="top"/>
    </xf>
    <xf numFmtId="11" fontId="4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/>
    </xf>
    <xf numFmtId="172" fontId="42" fillId="0" borderId="10" xfId="0" applyNumberFormat="1" applyFont="1" applyFill="1" applyBorder="1" applyAlignment="1">
      <alignment/>
    </xf>
    <xf numFmtId="49" fontId="44" fillId="0" borderId="12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4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justify" vertical="top" wrapText="1"/>
    </xf>
    <xf numFmtId="0" fontId="44" fillId="0" borderId="10" xfId="0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 wrapText="1"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zoomScalePageLayoutView="0" workbookViewId="0" topLeftCell="A85">
      <selection activeCell="F101" sqref="F101"/>
    </sheetView>
  </sheetViews>
  <sheetFormatPr defaultColWidth="9.140625" defaultRowHeight="15"/>
  <cols>
    <col min="1" max="1" width="26.00390625" style="0" customWidth="1"/>
    <col min="2" max="2" width="39.140625" style="0" customWidth="1"/>
    <col min="3" max="3" width="18.421875" style="0" customWidth="1"/>
    <col min="4" max="4" width="7.8515625" style="0" customWidth="1"/>
    <col min="5" max="7" width="18.421875" style="0" customWidth="1"/>
  </cols>
  <sheetData>
    <row r="2" spans="1:7" ht="18.75">
      <c r="A2" s="11" t="s">
        <v>0</v>
      </c>
      <c r="B2" s="11"/>
      <c r="C2" s="11"/>
      <c r="D2" s="11"/>
      <c r="E2" s="11"/>
      <c r="F2" s="11"/>
      <c r="G2" s="11"/>
    </row>
    <row r="3" spans="1:7" ht="18.75">
      <c r="A3" s="11" t="s">
        <v>125</v>
      </c>
      <c r="B3" s="11"/>
      <c r="C3" s="11"/>
      <c r="D3" s="11"/>
      <c r="E3" s="11"/>
      <c r="F3" s="11"/>
      <c r="G3" s="11"/>
    </row>
    <row r="4" spans="1:7" ht="18.75">
      <c r="A4" s="11" t="s">
        <v>208</v>
      </c>
      <c r="B4" s="11"/>
      <c r="C4" s="11"/>
      <c r="D4" s="11"/>
      <c r="E4" s="11"/>
      <c r="F4" s="11"/>
      <c r="G4" s="11"/>
    </row>
    <row r="5" spans="1:7" ht="15">
      <c r="A5" s="1"/>
      <c r="B5" s="1"/>
      <c r="C5" s="1"/>
      <c r="D5" s="1"/>
      <c r="E5" s="1"/>
      <c r="F5" s="1"/>
      <c r="G5" s="3" t="s">
        <v>1</v>
      </c>
    </row>
    <row r="6" spans="1:7" ht="15">
      <c r="A6" s="1"/>
      <c r="B6" s="12" t="s">
        <v>237</v>
      </c>
      <c r="C6" s="12"/>
      <c r="D6" s="12"/>
      <c r="E6" s="12"/>
      <c r="F6" s="1"/>
      <c r="G6" s="2"/>
    </row>
    <row r="7" spans="1:7" ht="15">
      <c r="A7" s="1"/>
      <c r="B7" s="9"/>
      <c r="C7" s="9"/>
      <c r="D7" s="9"/>
      <c r="E7" s="9"/>
      <c r="F7" s="4" t="s">
        <v>108</v>
      </c>
      <c r="G7" s="8">
        <v>45231</v>
      </c>
    </row>
    <row r="8" spans="1:7" ht="15">
      <c r="A8" s="1"/>
      <c r="B8" s="1"/>
      <c r="C8" s="1"/>
      <c r="D8" s="1"/>
      <c r="E8" s="1"/>
      <c r="F8" s="4" t="s">
        <v>16</v>
      </c>
      <c r="G8" s="8">
        <v>45230</v>
      </c>
    </row>
    <row r="9" spans="1:7" ht="15">
      <c r="A9" s="13" t="s">
        <v>232</v>
      </c>
      <c r="B9" s="14"/>
      <c r="C9" s="14"/>
      <c r="D9" s="14"/>
      <c r="E9" s="14"/>
      <c r="F9" s="4" t="s">
        <v>2</v>
      </c>
      <c r="G9" s="7">
        <v>912</v>
      </c>
    </row>
    <row r="10" spans="1:7" ht="15">
      <c r="A10" s="13" t="s">
        <v>233</v>
      </c>
      <c r="B10" s="14"/>
      <c r="C10" s="14"/>
      <c r="D10" s="14"/>
      <c r="E10" s="14"/>
      <c r="F10" s="4" t="s">
        <v>3</v>
      </c>
      <c r="G10" s="3">
        <v>33632000</v>
      </c>
    </row>
    <row r="11" spans="1:7" ht="15">
      <c r="A11" s="10" t="s">
        <v>14</v>
      </c>
      <c r="B11" s="6"/>
      <c r="C11" s="1"/>
      <c r="D11" s="1"/>
      <c r="E11" s="1"/>
      <c r="F11" s="4" t="s">
        <v>4</v>
      </c>
      <c r="G11" s="3">
        <v>384</v>
      </c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6" t="s">
        <v>104</v>
      </c>
      <c r="B13" s="16"/>
      <c r="C13" s="17" t="s">
        <v>12</v>
      </c>
      <c r="D13" s="17" t="s">
        <v>15</v>
      </c>
      <c r="E13" s="16" t="s">
        <v>13</v>
      </c>
      <c r="F13" s="16"/>
      <c r="G13" s="16"/>
    </row>
    <row r="14" spans="1:7" ht="15" customHeight="1">
      <c r="A14" s="17" t="s">
        <v>5</v>
      </c>
      <c r="B14" s="17" t="s">
        <v>6</v>
      </c>
      <c r="C14" s="18"/>
      <c r="D14" s="18"/>
      <c r="E14" s="19" t="s">
        <v>198</v>
      </c>
      <c r="F14" s="19" t="s">
        <v>199</v>
      </c>
      <c r="G14" s="19" t="s">
        <v>209</v>
      </c>
    </row>
    <row r="15" spans="1:7" ht="15">
      <c r="A15" s="18"/>
      <c r="B15" s="18"/>
      <c r="C15" s="18"/>
      <c r="D15" s="18"/>
      <c r="E15" s="18" t="s">
        <v>105</v>
      </c>
      <c r="F15" s="18" t="s">
        <v>106</v>
      </c>
      <c r="G15" s="18" t="s">
        <v>107</v>
      </c>
    </row>
    <row r="16" spans="1:7" ht="36" customHeight="1">
      <c r="A16" s="20"/>
      <c r="B16" s="21"/>
      <c r="C16" s="22"/>
      <c r="D16" s="22"/>
      <c r="E16" s="21"/>
      <c r="F16" s="21"/>
      <c r="G16" s="21"/>
    </row>
    <row r="17" spans="1:7" ht="1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</row>
    <row r="18" spans="1:7" ht="105" customHeight="1">
      <c r="A18" s="24" t="s">
        <v>109</v>
      </c>
      <c r="B18" s="25" t="s">
        <v>210</v>
      </c>
      <c r="C18" s="26" t="s">
        <v>17</v>
      </c>
      <c r="D18" s="27" t="s">
        <v>7</v>
      </c>
      <c r="E18" s="28">
        <v>35715</v>
      </c>
      <c r="F18" s="28">
        <v>37543.6</v>
      </c>
      <c r="G18" s="28">
        <v>39263.1</v>
      </c>
    </row>
    <row r="19" spans="1:7" ht="117" customHeight="1">
      <c r="A19" s="24" t="s">
        <v>110</v>
      </c>
      <c r="B19" s="25" t="s">
        <v>18</v>
      </c>
      <c r="C19" s="26" t="s">
        <v>17</v>
      </c>
      <c r="D19" s="27" t="s">
        <v>44</v>
      </c>
      <c r="E19" s="28">
        <v>49.6</v>
      </c>
      <c r="F19" s="28">
        <v>140.1</v>
      </c>
      <c r="G19" s="28">
        <v>156.8</v>
      </c>
    </row>
    <row r="20" spans="1:7" ht="55.5" customHeight="1">
      <c r="A20" s="24" t="s">
        <v>111</v>
      </c>
      <c r="B20" s="25" t="s">
        <v>122</v>
      </c>
      <c r="C20" s="26" t="s">
        <v>17</v>
      </c>
      <c r="D20" s="27" t="s">
        <v>45</v>
      </c>
      <c r="E20" s="28">
        <v>113.6</v>
      </c>
      <c r="F20" s="28">
        <v>118.9</v>
      </c>
      <c r="G20" s="28">
        <v>124.3</v>
      </c>
    </row>
    <row r="21" spans="1:7" ht="156.75" customHeight="1">
      <c r="A21" s="24" t="s">
        <v>234</v>
      </c>
      <c r="B21" s="25" t="s">
        <v>211</v>
      </c>
      <c r="C21" s="26" t="s">
        <v>17</v>
      </c>
      <c r="D21" s="27" t="s">
        <v>46</v>
      </c>
      <c r="E21" s="28">
        <v>1444</v>
      </c>
      <c r="F21" s="28">
        <v>1472.5</v>
      </c>
      <c r="G21" s="28">
        <v>1499</v>
      </c>
    </row>
    <row r="22" spans="1:7" ht="53.25" customHeight="1">
      <c r="A22" s="24" t="s">
        <v>235</v>
      </c>
      <c r="B22" s="25" t="s">
        <v>212</v>
      </c>
      <c r="C22" s="26" t="s">
        <v>17</v>
      </c>
      <c r="D22" s="27" t="s">
        <v>47</v>
      </c>
      <c r="E22" s="28">
        <v>2</v>
      </c>
      <c r="F22" s="28">
        <v>2</v>
      </c>
      <c r="G22" s="28">
        <v>2</v>
      </c>
    </row>
    <row r="23" spans="1:7" ht="129.75" customHeight="1">
      <c r="A23" s="24" t="s">
        <v>214</v>
      </c>
      <c r="B23" s="25" t="s">
        <v>213</v>
      </c>
      <c r="C23" s="26" t="s">
        <v>17</v>
      </c>
      <c r="D23" s="27" t="s">
        <v>48</v>
      </c>
      <c r="E23" s="28">
        <v>3024.8</v>
      </c>
      <c r="F23" s="28">
        <v>3107.6</v>
      </c>
      <c r="G23" s="28">
        <v>3134.3</v>
      </c>
    </row>
    <row r="24" spans="1:7" ht="148.5" customHeight="1">
      <c r="A24" s="24" t="s">
        <v>215</v>
      </c>
      <c r="B24" s="25" t="s">
        <v>218</v>
      </c>
      <c r="C24" s="26" t="s">
        <v>17</v>
      </c>
      <c r="D24" s="27" t="s">
        <v>49</v>
      </c>
      <c r="E24" s="28">
        <v>14.4</v>
      </c>
      <c r="F24" s="28">
        <v>16.3</v>
      </c>
      <c r="G24" s="28">
        <v>16.6</v>
      </c>
    </row>
    <row r="25" spans="1:7" ht="129" customHeight="1">
      <c r="A25" s="24" t="s">
        <v>216</v>
      </c>
      <c r="B25" s="25" t="s">
        <v>219</v>
      </c>
      <c r="C25" s="26" t="s">
        <v>17</v>
      </c>
      <c r="D25" s="27" t="s">
        <v>50</v>
      </c>
      <c r="E25" s="28">
        <v>3136.4</v>
      </c>
      <c r="F25" s="28">
        <v>3235.6</v>
      </c>
      <c r="G25" s="28">
        <v>3264.4</v>
      </c>
    </row>
    <row r="26" spans="1:7" ht="129.75" customHeight="1">
      <c r="A26" s="24" t="s">
        <v>217</v>
      </c>
      <c r="B26" s="25" t="s">
        <v>220</v>
      </c>
      <c r="C26" s="26" t="s">
        <v>17</v>
      </c>
      <c r="D26" s="27" t="s">
        <v>51</v>
      </c>
      <c r="E26" s="28">
        <v>-375.9</v>
      </c>
      <c r="F26" s="28">
        <v>-386.3</v>
      </c>
      <c r="G26" s="28">
        <v>-398.2</v>
      </c>
    </row>
    <row r="27" spans="1:7" ht="38.25">
      <c r="A27" s="24" t="s">
        <v>112</v>
      </c>
      <c r="B27" s="25" t="s">
        <v>19</v>
      </c>
      <c r="C27" s="26" t="s">
        <v>17</v>
      </c>
      <c r="D27" s="27" t="s">
        <v>52</v>
      </c>
      <c r="E27" s="28">
        <v>33640</v>
      </c>
      <c r="F27" s="28">
        <v>35536</v>
      </c>
      <c r="G27" s="28">
        <v>37508</v>
      </c>
    </row>
    <row r="28" spans="1:7" ht="76.5">
      <c r="A28" s="24" t="s">
        <v>113</v>
      </c>
      <c r="B28" s="25" t="s">
        <v>20</v>
      </c>
      <c r="C28" s="26" t="s">
        <v>17</v>
      </c>
      <c r="D28" s="27" t="s">
        <v>53</v>
      </c>
      <c r="E28" s="28">
        <v>26922</v>
      </c>
      <c r="F28" s="28">
        <v>28107</v>
      </c>
      <c r="G28" s="28">
        <v>29420</v>
      </c>
    </row>
    <row r="29" spans="1:7" ht="25.5" hidden="1">
      <c r="A29" s="24" t="s">
        <v>114</v>
      </c>
      <c r="B29" s="25" t="s">
        <v>21</v>
      </c>
      <c r="C29" s="26" t="s">
        <v>17</v>
      </c>
      <c r="D29" s="27" t="s">
        <v>52</v>
      </c>
      <c r="E29" s="28"/>
      <c r="F29" s="28"/>
      <c r="G29" s="28"/>
    </row>
    <row r="30" spans="1:7" ht="25.5">
      <c r="A30" s="24" t="s">
        <v>88</v>
      </c>
      <c r="B30" s="25" t="s">
        <v>87</v>
      </c>
      <c r="C30" s="26" t="s">
        <v>17</v>
      </c>
      <c r="D30" s="27" t="s">
        <v>54</v>
      </c>
      <c r="E30" s="28">
        <v>32</v>
      </c>
      <c r="F30" s="28">
        <v>32</v>
      </c>
      <c r="G30" s="28">
        <v>32.5</v>
      </c>
    </row>
    <row r="31" spans="1:7" ht="51">
      <c r="A31" s="24" t="s">
        <v>115</v>
      </c>
      <c r="B31" s="25" t="s">
        <v>22</v>
      </c>
      <c r="C31" s="26" t="s">
        <v>17</v>
      </c>
      <c r="D31" s="27" t="s">
        <v>55</v>
      </c>
      <c r="E31" s="28">
        <v>2516</v>
      </c>
      <c r="F31" s="28">
        <v>2746</v>
      </c>
      <c r="G31" s="28">
        <v>2890</v>
      </c>
    </row>
    <row r="32" spans="1:7" ht="38.25">
      <c r="A32" s="24" t="s">
        <v>116</v>
      </c>
      <c r="B32" s="25" t="s">
        <v>23</v>
      </c>
      <c r="C32" s="26" t="s">
        <v>17</v>
      </c>
      <c r="D32" s="27" t="s">
        <v>56</v>
      </c>
      <c r="E32" s="28">
        <v>4556</v>
      </c>
      <c r="F32" s="28">
        <v>4507</v>
      </c>
      <c r="G32" s="28">
        <v>4475</v>
      </c>
    </row>
    <row r="33" spans="1:7" ht="54.75" customHeight="1">
      <c r="A33" s="29" t="s">
        <v>117</v>
      </c>
      <c r="B33" s="25" t="s">
        <v>24</v>
      </c>
      <c r="C33" s="26" t="s">
        <v>17</v>
      </c>
      <c r="D33" s="27" t="s">
        <v>57</v>
      </c>
      <c r="E33" s="28">
        <v>1540</v>
      </c>
      <c r="F33" s="28">
        <v>1540</v>
      </c>
      <c r="G33" s="28">
        <v>1540</v>
      </c>
    </row>
    <row r="34" spans="1:7" ht="108.75" customHeight="1">
      <c r="A34" s="24" t="s">
        <v>26</v>
      </c>
      <c r="B34" s="25" t="s">
        <v>25</v>
      </c>
      <c r="C34" s="30" t="s">
        <v>134</v>
      </c>
      <c r="D34" s="27" t="s">
        <v>58</v>
      </c>
      <c r="E34" s="28">
        <v>189.8</v>
      </c>
      <c r="F34" s="28">
        <v>189.8</v>
      </c>
      <c r="G34" s="28">
        <v>189.8</v>
      </c>
    </row>
    <row r="35" spans="1:7" ht="91.5" customHeight="1">
      <c r="A35" s="24" t="s">
        <v>28</v>
      </c>
      <c r="B35" s="25" t="s">
        <v>27</v>
      </c>
      <c r="C35" s="30" t="s">
        <v>134</v>
      </c>
      <c r="D35" s="27" t="s">
        <v>59</v>
      </c>
      <c r="E35" s="28">
        <v>1225.1</v>
      </c>
      <c r="F35" s="28">
        <v>1225.1</v>
      </c>
      <c r="G35" s="28">
        <v>1225.1</v>
      </c>
    </row>
    <row r="36" spans="1:7" ht="90" customHeight="1">
      <c r="A36" s="24" t="s">
        <v>144</v>
      </c>
      <c r="B36" s="25" t="s">
        <v>145</v>
      </c>
      <c r="C36" s="30" t="s">
        <v>134</v>
      </c>
      <c r="D36" s="27" t="s">
        <v>60</v>
      </c>
      <c r="E36" s="28">
        <v>25.5</v>
      </c>
      <c r="F36" s="28">
        <v>25.5</v>
      </c>
      <c r="G36" s="28">
        <v>25.5</v>
      </c>
    </row>
    <row r="37" spans="1:7" ht="79.5" customHeight="1">
      <c r="A37" s="24" t="s">
        <v>30</v>
      </c>
      <c r="B37" s="25" t="s">
        <v>29</v>
      </c>
      <c r="C37" s="30" t="s">
        <v>134</v>
      </c>
      <c r="D37" s="27" t="s">
        <v>61</v>
      </c>
      <c r="E37" s="28">
        <v>101.8</v>
      </c>
      <c r="F37" s="28">
        <v>106.9</v>
      </c>
      <c r="G37" s="28">
        <v>112.4</v>
      </c>
    </row>
    <row r="38" spans="1:7" ht="53.25" customHeight="1">
      <c r="A38" s="24" t="s">
        <v>32</v>
      </c>
      <c r="B38" s="25" t="s">
        <v>31</v>
      </c>
      <c r="C38" s="30" t="s">
        <v>134</v>
      </c>
      <c r="D38" s="27" t="s">
        <v>62</v>
      </c>
      <c r="E38" s="28">
        <v>133.9</v>
      </c>
      <c r="F38" s="28">
        <v>140.6</v>
      </c>
      <c r="G38" s="28">
        <v>147.8</v>
      </c>
    </row>
    <row r="39" spans="1:7" ht="89.25">
      <c r="A39" s="24" t="s">
        <v>34</v>
      </c>
      <c r="B39" s="25" t="s">
        <v>33</v>
      </c>
      <c r="C39" s="30" t="s">
        <v>134</v>
      </c>
      <c r="D39" s="27" t="s">
        <v>63</v>
      </c>
      <c r="E39" s="28">
        <v>166</v>
      </c>
      <c r="F39" s="28">
        <v>166</v>
      </c>
      <c r="G39" s="28">
        <v>166</v>
      </c>
    </row>
    <row r="40" spans="1:7" ht="45.75" customHeight="1">
      <c r="A40" s="24" t="s">
        <v>118</v>
      </c>
      <c r="B40" s="25" t="s">
        <v>221</v>
      </c>
      <c r="C40" s="26" t="s">
        <v>35</v>
      </c>
      <c r="D40" s="27" t="s">
        <v>64</v>
      </c>
      <c r="E40" s="28">
        <v>333.5</v>
      </c>
      <c r="F40" s="28">
        <v>333.5</v>
      </c>
      <c r="G40" s="28">
        <v>333.5</v>
      </c>
    </row>
    <row r="41" spans="1:7" ht="45.75" customHeight="1">
      <c r="A41" s="24" t="s">
        <v>200</v>
      </c>
      <c r="B41" s="25" t="s">
        <v>201</v>
      </c>
      <c r="C41" s="26" t="s">
        <v>35</v>
      </c>
      <c r="D41" s="27" t="s">
        <v>65</v>
      </c>
      <c r="E41" s="28">
        <v>902.1</v>
      </c>
      <c r="F41" s="28">
        <v>902.1</v>
      </c>
      <c r="G41" s="28">
        <v>902.1</v>
      </c>
    </row>
    <row r="42" spans="1:7" ht="45" customHeight="1">
      <c r="A42" s="24" t="s">
        <v>123</v>
      </c>
      <c r="B42" s="25" t="s">
        <v>124</v>
      </c>
      <c r="C42" s="26" t="s">
        <v>35</v>
      </c>
      <c r="D42" s="27" t="s">
        <v>66</v>
      </c>
      <c r="E42" s="28">
        <v>31.4</v>
      </c>
      <c r="F42" s="28">
        <v>31.4</v>
      </c>
      <c r="G42" s="28">
        <v>31.4</v>
      </c>
    </row>
    <row r="43" spans="1:7" ht="80.25" customHeight="1">
      <c r="A43" s="24" t="s">
        <v>37</v>
      </c>
      <c r="B43" s="25" t="s">
        <v>36</v>
      </c>
      <c r="C43" s="30" t="s">
        <v>132</v>
      </c>
      <c r="D43" s="27" t="s">
        <v>67</v>
      </c>
      <c r="E43" s="28">
        <v>11000</v>
      </c>
      <c r="F43" s="28">
        <v>11000</v>
      </c>
      <c r="G43" s="28">
        <v>11000</v>
      </c>
    </row>
    <row r="44" spans="1:7" ht="53.25" customHeight="1">
      <c r="A44" s="24" t="s">
        <v>126</v>
      </c>
      <c r="B44" s="25" t="s">
        <v>36</v>
      </c>
      <c r="C44" s="30" t="s">
        <v>134</v>
      </c>
      <c r="D44" s="27" t="s">
        <v>68</v>
      </c>
      <c r="E44" s="28">
        <v>592</v>
      </c>
      <c r="F44" s="28">
        <v>592</v>
      </c>
      <c r="G44" s="28">
        <v>700</v>
      </c>
    </row>
    <row r="45" spans="1:7" ht="78.75" customHeight="1">
      <c r="A45" s="24" t="s">
        <v>127</v>
      </c>
      <c r="B45" s="25" t="s">
        <v>91</v>
      </c>
      <c r="C45" s="30" t="s">
        <v>132</v>
      </c>
      <c r="D45" s="27" t="s">
        <v>168</v>
      </c>
      <c r="E45" s="28">
        <v>300</v>
      </c>
      <c r="F45" s="28">
        <v>300</v>
      </c>
      <c r="G45" s="28">
        <v>300</v>
      </c>
    </row>
    <row r="46" spans="1:7" ht="54" customHeight="1">
      <c r="A46" s="24" t="s">
        <v>92</v>
      </c>
      <c r="B46" s="25" t="s">
        <v>91</v>
      </c>
      <c r="C46" s="30" t="s">
        <v>134</v>
      </c>
      <c r="D46" s="27" t="s">
        <v>69</v>
      </c>
      <c r="E46" s="28">
        <v>200</v>
      </c>
      <c r="F46" s="28">
        <v>200</v>
      </c>
      <c r="G46" s="28">
        <v>200</v>
      </c>
    </row>
    <row r="47" spans="1:7" ht="109.5" customHeight="1">
      <c r="A47" s="24" t="s">
        <v>222</v>
      </c>
      <c r="B47" s="25" t="s">
        <v>223</v>
      </c>
      <c r="C47" s="30" t="s">
        <v>134</v>
      </c>
      <c r="D47" s="27" t="s">
        <v>121</v>
      </c>
      <c r="E47" s="28">
        <v>240.7</v>
      </c>
      <c r="F47" s="28">
        <v>235.8</v>
      </c>
      <c r="G47" s="28">
        <v>231</v>
      </c>
    </row>
    <row r="48" spans="1:7" ht="93" customHeight="1">
      <c r="A48" s="31" t="s">
        <v>174</v>
      </c>
      <c r="B48" s="31" t="s">
        <v>136</v>
      </c>
      <c r="C48" s="30" t="s">
        <v>196</v>
      </c>
      <c r="D48" s="27" t="s">
        <v>70</v>
      </c>
      <c r="E48" s="28">
        <f>4.9+2.5</f>
        <v>7.4</v>
      </c>
      <c r="F48" s="28">
        <v>8.9</v>
      </c>
      <c r="G48" s="28">
        <v>6.5</v>
      </c>
    </row>
    <row r="49" spans="1:7" ht="92.25" customHeight="1">
      <c r="A49" s="31" t="s">
        <v>150</v>
      </c>
      <c r="B49" s="31" t="s">
        <v>136</v>
      </c>
      <c r="C49" s="30" t="s">
        <v>172</v>
      </c>
      <c r="D49" s="27" t="s">
        <v>71</v>
      </c>
      <c r="E49" s="28">
        <v>10.3</v>
      </c>
      <c r="F49" s="28">
        <v>9.7</v>
      </c>
      <c r="G49" s="28">
        <v>11.2</v>
      </c>
    </row>
    <row r="50" spans="1:7" ht="117.75" customHeight="1">
      <c r="A50" s="31" t="s">
        <v>175</v>
      </c>
      <c r="B50" s="31" t="s">
        <v>137</v>
      </c>
      <c r="C50" s="30" t="s">
        <v>196</v>
      </c>
      <c r="D50" s="27" t="s">
        <v>72</v>
      </c>
      <c r="E50" s="28">
        <v>36.5</v>
      </c>
      <c r="F50" s="28">
        <v>39.4</v>
      </c>
      <c r="G50" s="28">
        <v>34.7</v>
      </c>
    </row>
    <row r="51" spans="1:7" ht="114.75">
      <c r="A51" s="31" t="s">
        <v>151</v>
      </c>
      <c r="B51" s="31" t="s">
        <v>137</v>
      </c>
      <c r="C51" s="30" t="s">
        <v>172</v>
      </c>
      <c r="D51" s="27" t="s">
        <v>73</v>
      </c>
      <c r="E51" s="28">
        <v>4.6</v>
      </c>
      <c r="F51" s="28">
        <v>3.5</v>
      </c>
      <c r="G51" s="28">
        <v>5</v>
      </c>
    </row>
    <row r="52" spans="1:7" ht="95.25" customHeight="1">
      <c r="A52" s="26" t="s">
        <v>176</v>
      </c>
      <c r="B52" s="31" t="s">
        <v>224</v>
      </c>
      <c r="C52" s="30" t="s">
        <v>196</v>
      </c>
      <c r="D52" s="27" t="s">
        <v>74</v>
      </c>
      <c r="E52" s="28">
        <v>9.5</v>
      </c>
      <c r="F52" s="28">
        <v>9.9</v>
      </c>
      <c r="G52" s="28">
        <v>10.2</v>
      </c>
    </row>
    <row r="53" spans="1:7" ht="93.75" customHeight="1">
      <c r="A53" s="26" t="s">
        <v>202</v>
      </c>
      <c r="B53" s="31" t="s">
        <v>224</v>
      </c>
      <c r="C53" s="30" t="s">
        <v>172</v>
      </c>
      <c r="D53" s="27" t="s">
        <v>75</v>
      </c>
      <c r="E53" s="28">
        <v>0.1</v>
      </c>
      <c r="F53" s="28">
        <v>0.2</v>
      </c>
      <c r="G53" s="28">
        <v>1.1</v>
      </c>
    </row>
    <row r="54" spans="1:7" ht="106.5" customHeight="1">
      <c r="A54" s="26" t="s">
        <v>177</v>
      </c>
      <c r="B54" s="31" t="s">
        <v>225</v>
      </c>
      <c r="C54" s="30" t="s">
        <v>196</v>
      </c>
      <c r="D54" s="27" t="s">
        <v>76</v>
      </c>
      <c r="E54" s="28">
        <v>55.8</v>
      </c>
      <c r="F54" s="28">
        <v>63.6</v>
      </c>
      <c r="G54" s="28">
        <v>59.8</v>
      </c>
    </row>
    <row r="55" spans="1:7" ht="65.25" customHeight="1" hidden="1">
      <c r="A55" s="26" t="s">
        <v>179</v>
      </c>
      <c r="B55" s="31" t="s">
        <v>178</v>
      </c>
      <c r="C55" s="30" t="s">
        <v>196</v>
      </c>
      <c r="D55" s="27"/>
      <c r="E55" s="28"/>
      <c r="F55" s="28"/>
      <c r="G55" s="28"/>
    </row>
    <row r="56" spans="1:7" ht="117.75" customHeight="1">
      <c r="A56" s="31" t="s">
        <v>180</v>
      </c>
      <c r="B56" s="31" t="s">
        <v>226</v>
      </c>
      <c r="C56" s="30" t="s">
        <v>196</v>
      </c>
      <c r="D56" s="27" t="s">
        <v>77</v>
      </c>
      <c r="E56" s="28">
        <v>6.4</v>
      </c>
      <c r="F56" s="28">
        <v>7.2</v>
      </c>
      <c r="G56" s="28">
        <v>7.5</v>
      </c>
    </row>
    <row r="57" spans="1:7" ht="141" customHeight="1">
      <c r="A57" s="31" t="s">
        <v>197</v>
      </c>
      <c r="B57" s="31" t="s">
        <v>227</v>
      </c>
      <c r="C57" s="30" t="s">
        <v>196</v>
      </c>
      <c r="D57" s="27" t="s">
        <v>78</v>
      </c>
      <c r="E57" s="28">
        <v>0.8</v>
      </c>
      <c r="F57" s="28">
        <v>0.3</v>
      </c>
      <c r="G57" s="28">
        <v>0.4</v>
      </c>
    </row>
    <row r="58" spans="1:7" ht="104.25" customHeight="1">
      <c r="A58" s="31" t="s">
        <v>181</v>
      </c>
      <c r="B58" s="31" t="s">
        <v>228</v>
      </c>
      <c r="C58" s="30" t="s">
        <v>196</v>
      </c>
      <c r="D58" s="27" t="s">
        <v>169</v>
      </c>
      <c r="E58" s="28">
        <v>4.1</v>
      </c>
      <c r="F58" s="28">
        <v>5.1</v>
      </c>
      <c r="G58" s="28">
        <v>4.8</v>
      </c>
    </row>
    <row r="59" spans="1:7" ht="97.5" customHeight="1">
      <c r="A59" s="31" t="s">
        <v>182</v>
      </c>
      <c r="B59" s="31" t="s">
        <v>229</v>
      </c>
      <c r="C59" s="30" t="s">
        <v>196</v>
      </c>
      <c r="D59" s="27" t="s">
        <v>79</v>
      </c>
      <c r="E59" s="28">
        <v>62.3</v>
      </c>
      <c r="F59" s="28">
        <v>30.8</v>
      </c>
      <c r="G59" s="28">
        <v>36.7</v>
      </c>
    </row>
    <row r="60" spans="1:7" ht="102" customHeight="1">
      <c r="A60" s="31" t="s">
        <v>183</v>
      </c>
      <c r="B60" s="31" t="s">
        <v>138</v>
      </c>
      <c r="C60" s="30" t="s">
        <v>196</v>
      </c>
      <c r="D60" s="27" t="s">
        <v>80</v>
      </c>
      <c r="E60" s="28">
        <v>582.2</v>
      </c>
      <c r="F60" s="28">
        <v>616.5</v>
      </c>
      <c r="G60" s="28">
        <v>551.1</v>
      </c>
    </row>
    <row r="61" spans="1:7" ht="105.75" customHeight="1">
      <c r="A61" s="31" t="s">
        <v>152</v>
      </c>
      <c r="B61" s="31" t="s">
        <v>138</v>
      </c>
      <c r="C61" s="30" t="s">
        <v>172</v>
      </c>
      <c r="D61" s="27" t="s">
        <v>207</v>
      </c>
      <c r="E61" s="28">
        <v>8.9</v>
      </c>
      <c r="F61" s="28">
        <v>8.9</v>
      </c>
      <c r="G61" s="28">
        <v>8.6</v>
      </c>
    </row>
    <row r="62" spans="1:7" ht="81.75" customHeight="1" hidden="1">
      <c r="A62" s="32" t="s">
        <v>153</v>
      </c>
      <c r="B62" s="33" t="s">
        <v>154</v>
      </c>
      <c r="C62" s="30" t="s">
        <v>135</v>
      </c>
      <c r="D62" s="27" t="s">
        <v>169</v>
      </c>
      <c r="E62" s="28"/>
      <c r="F62" s="28"/>
      <c r="G62" s="28"/>
    </row>
    <row r="63" spans="1:7" ht="76.5" customHeight="1" hidden="1">
      <c r="A63" s="26" t="s">
        <v>155</v>
      </c>
      <c r="B63" s="33" t="s">
        <v>154</v>
      </c>
      <c r="C63" s="30" t="s">
        <v>134</v>
      </c>
      <c r="D63" s="27" t="s">
        <v>79</v>
      </c>
      <c r="E63" s="28"/>
      <c r="F63" s="28"/>
      <c r="G63" s="28"/>
    </row>
    <row r="64" spans="1:7" ht="91.5" customHeight="1" hidden="1">
      <c r="A64" s="32" t="s">
        <v>156</v>
      </c>
      <c r="B64" s="33" t="s">
        <v>157</v>
      </c>
      <c r="C64" s="26" t="s">
        <v>17</v>
      </c>
      <c r="D64" s="27" t="s">
        <v>80</v>
      </c>
      <c r="E64" s="28"/>
      <c r="F64" s="28"/>
      <c r="G64" s="28"/>
    </row>
    <row r="65" spans="1:7" ht="136.5" customHeight="1">
      <c r="A65" s="32" t="s">
        <v>158</v>
      </c>
      <c r="B65" s="33" t="s">
        <v>230</v>
      </c>
      <c r="C65" s="30" t="s">
        <v>171</v>
      </c>
      <c r="D65" s="27" t="s">
        <v>81</v>
      </c>
      <c r="E65" s="28">
        <v>100</v>
      </c>
      <c r="F65" s="28">
        <v>100</v>
      </c>
      <c r="G65" s="28">
        <v>100</v>
      </c>
    </row>
    <row r="66" spans="1:7" ht="83.25" customHeight="1">
      <c r="A66" s="24" t="s">
        <v>93</v>
      </c>
      <c r="B66" s="25" t="s">
        <v>236</v>
      </c>
      <c r="C66" s="30" t="s">
        <v>133</v>
      </c>
      <c r="D66" s="27" t="s">
        <v>82</v>
      </c>
      <c r="E66" s="28">
        <v>63516</v>
      </c>
      <c r="F66" s="28">
        <v>48598</v>
      </c>
      <c r="G66" s="28">
        <v>47380</v>
      </c>
    </row>
    <row r="67" spans="1:7" ht="102.75" customHeight="1">
      <c r="A67" s="24" t="s">
        <v>94</v>
      </c>
      <c r="B67" s="34" t="s">
        <v>38</v>
      </c>
      <c r="C67" s="30" t="s">
        <v>134</v>
      </c>
      <c r="D67" s="27" t="s">
        <v>170</v>
      </c>
      <c r="E67" s="28">
        <v>29651</v>
      </c>
      <c r="F67" s="28">
        <v>27110</v>
      </c>
      <c r="G67" s="28">
        <v>25754</v>
      </c>
    </row>
    <row r="68" spans="1:7" ht="78.75" customHeight="1">
      <c r="A68" s="31" t="s">
        <v>238</v>
      </c>
      <c r="B68" s="26" t="s">
        <v>239</v>
      </c>
      <c r="C68" s="30" t="s">
        <v>132</v>
      </c>
      <c r="D68" s="27" t="s">
        <v>83</v>
      </c>
      <c r="E68" s="28">
        <v>754.7</v>
      </c>
      <c r="F68" s="28">
        <v>754.7</v>
      </c>
      <c r="G68" s="28">
        <v>856.4</v>
      </c>
    </row>
    <row r="69" spans="1:7" ht="79.5" customHeight="1" hidden="1">
      <c r="A69" s="31" t="s">
        <v>185</v>
      </c>
      <c r="B69" s="26" t="s">
        <v>184</v>
      </c>
      <c r="C69" s="30" t="s">
        <v>133</v>
      </c>
      <c r="D69" s="27" t="s">
        <v>83</v>
      </c>
      <c r="E69" s="28"/>
      <c r="F69" s="28"/>
      <c r="G69" s="28"/>
    </row>
    <row r="70" spans="1:7" ht="77.25" customHeight="1">
      <c r="A70" s="31" t="s">
        <v>159</v>
      </c>
      <c r="B70" s="26" t="s">
        <v>160</v>
      </c>
      <c r="C70" s="30" t="s">
        <v>132</v>
      </c>
      <c r="D70" s="27" t="s">
        <v>84</v>
      </c>
      <c r="E70" s="28">
        <v>912</v>
      </c>
      <c r="F70" s="28">
        <v>911</v>
      </c>
      <c r="G70" s="28">
        <v>909</v>
      </c>
    </row>
    <row r="71" spans="1:7" ht="66" customHeight="1" hidden="1">
      <c r="A71" s="31" t="s">
        <v>161</v>
      </c>
      <c r="B71" s="26" t="s">
        <v>162</v>
      </c>
      <c r="C71" s="30" t="s">
        <v>134</v>
      </c>
      <c r="D71" s="27" t="s">
        <v>83</v>
      </c>
      <c r="E71" s="28"/>
      <c r="F71" s="28"/>
      <c r="G71" s="28"/>
    </row>
    <row r="72" spans="1:7" ht="80.25" customHeight="1" hidden="1">
      <c r="A72" s="31" t="s">
        <v>203</v>
      </c>
      <c r="B72" s="26" t="s">
        <v>204</v>
      </c>
      <c r="C72" s="30" t="s">
        <v>134</v>
      </c>
      <c r="D72" s="27" t="s">
        <v>82</v>
      </c>
      <c r="E72" s="28"/>
      <c r="F72" s="28"/>
      <c r="G72" s="28"/>
    </row>
    <row r="73" spans="1:7" ht="52.5" customHeight="1">
      <c r="A73" s="31" t="s">
        <v>163</v>
      </c>
      <c r="B73" s="26" t="s">
        <v>164</v>
      </c>
      <c r="C73" s="30" t="s">
        <v>134</v>
      </c>
      <c r="D73" s="27" t="s">
        <v>89</v>
      </c>
      <c r="E73" s="28">
        <v>241.92</v>
      </c>
      <c r="F73" s="28">
        <v>241.9</v>
      </c>
      <c r="G73" s="28">
        <v>241.9</v>
      </c>
    </row>
    <row r="74" spans="1:7" ht="52.5" customHeight="1">
      <c r="A74" s="31" t="s">
        <v>240</v>
      </c>
      <c r="B74" s="26" t="s">
        <v>241</v>
      </c>
      <c r="C74" s="30" t="s">
        <v>134</v>
      </c>
      <c r="D74" s="27" t="s">
        <v>90</v>
      </c>
      <c r="E74" s="28">
        <v>176.6</v>
      </c>
      <c r="F74" s="28"/>
      <c r="G74" s="28"/>
    </row>
    <row r="75" spans="1:7" ht="51.75" customHeight="1">
      <c r="A75" s="31" t="s">
        <v>186</v>
      </c>
      <c r="B75" s="26" t="s">
        <v>187</v>
      </c>
      <c r="C75" s="30" t="s">
        <v>134</v>
      </c>
      <c r="D75" s="27" t="s">
        <v>130</v>
      </c>
      <c r="E75" s="28">
        <v>83.4</v>
      </c>
      <c r="F75" s="28">
        <v>83.5</v>
      </c>
      <c r="G75" s="28">
        <v>85.7</v>
      </c>
    </row>
    <row r="76" spans="1:7" ht="51.75" customHeight="1">
      <c r="A76" s="31" t="s">
        <v>242</v>
      </c>
      <c r="B76" s="26" t="s">
        <v>243</v>
      </c>
      <c r="C76" s="30" t="s">
        <v>134</v>
      </c>
      <c r="D76" s="27" t="s">
        <v>146</v>
      </c>
      <c r="E76" s="28">
        <v>484.9</v>
      </c>
      <c r="F76" s="28"/>
      <c r="G76" s="28"/>
    </row>
    <row r="77" spans="1:7" ht="81" customHeight="1">
      <c r="A77" s="24" t="s">
        <v>95</v>
      </c>
      <c r="B77" s="34" t="s">
        <v>39</v>
      </c>
      <c r="C77" s="30" t="s">
        <v>132</v>
      </c>
      <c r="D77" s="27" t="s">
        <v>147</v>
      </c>
      <c r="E77" s="28">
        <v>712.05</v>
      </c>
      <c r="F77" s="28">
        <v>712.1</v>
      </c>
      <c r="G77" s="28">
        <v>712.1</v>
      </c>
    </row>
    <row r="78" spans="1:7" ht="76.5" customHeight="1">
      <c r="A78" s="24" t="s">
        <v>96</v>
      </c>
      <c r="B78" s="34" t="s">
        <v>39</v>
      </c>
      <c r="C78" s="30" t="s">
        <v>133</v>
      </c>
      <c r="D78" s="27" t="s">
        <v>148</v>
      </c>
      <c r="E78" s="28">
        <v>62251.2</v>
      </c>
      <c r="F78" s="28">
        <v>59101.9</v>
      </c>
      <c r="G78" s="28">
        <v>58180.5</v>
      </c>
    </row>
    <row r="79" spans="1:7" ht="51.75" customHeight="1">
      <c r="A79" s="24" t="s">
        <v>173</v>
      </c>
      <c r="B79" s="34" t="s">
        <v>39</v>
      </c>
      <c r="C79" s="30" t="s">
        <v>134</v>
      </c>
      <c r="D79" s="27" t="s">
        <v>149</v>
      </c>
      <c r="E79" s="28">
        <v>49.31</v>
      </c>
      <c r="F79" s="28">
        <v>49.31</v>
      </c>
      <c r="G79" s="28">
        <v>49.31</v>
      </c>
    </row>
    <row r="80" spans="1:7" ht="76.5">
      <c r="A80" s="35" t="s">
        <v>97</v>
      </c>
      <c r="B80" s="34" t="s">
        <v>40</v>
      </c>
      <c r="C80" s="30" t="s">
        <v>132</v>
      </c>
      <c r="D80" s="27" t="s">
        <v>131</v>
      </c>
      <c r="E80" s="28">
        <v>103.5</v>
      </c>
      <c r="F80" s="28">
        <v>103.5</v>
      </c>
      <c r="G80" s="28">
        <v>103.5</v>
      </c>
    </row>
    <row r="81" spans="1:7" ht="79.5" customHeight="1">
      <c r="A81" s="35" t="s">
        <v>98</v>
      </c>
      <c r="B81" s="34" t="s">
        <v>40</v>
      </c>
      <c r="C81" s="30" t="s">
        <v>133</v>
      </c>
      <c r="D81" s="27" t="s">
        <v>188</v>
      </c>
      <c r="E81" s="28">
        <v>9744</v>
      </c>
      <c r="F81" s="28">
        <v>10255</v>
      </c>
      <c r="G81" s="28">
        <v>10603</v>
      </c>
    </row>
    <row r="82" spans="1:7" ht="57" customHeight="1">
      <c r="A82" s="35" t="s">
        <v>99</v>
      </c>
      <c r="B82" s="34" t="s">
        <v>40</v>
      </c>
      <c r="C82" s="30" t="s">
        <v>134</v>
      </c>
      <c r="D82" s="27" t="s">
        <v>189</v>
      </c>
      <c r="E82" s="28">
        <v>2191.4</v>
      </c>
      <c r="F82" s="28">
        <v>2191.4</v>
      </c>
      <c r="G82" s="28">
        <v>2191.4</v>
      </c>
    </row>
    <row r="83" spans="1:7" ht="82.5" customHeight="1">
      <c r="A83" s="24" t="s">
        <v>100</v>
      </c>
      <c r="B83" s="36" t="s">
        <v>244</v>
      </c>
      <c r="C83" s="30" t="s">
        <v>132</v>
      </c>
      <c r="D83" s="27" t="s">
        <v>190</v>
      </c>
      <c r="E83" s="28">
        <v>4185</v>
      </c>
      <c r="F83" s="28">
        <v>4185</v>
      </c>
      <c r="G83" s="28">
        <v>4185</v>
      </c>
    </row>
    <row r="84" spans="1:7" ht="92.25" customHeight="1">
      <c r="A84" s="37" t="s">
        <v>101</v>
      </c>
      <c r="B84" s="34" t="s">
        <v>41</v>
      </c>
      <c r="C84" s="30" t="s">
        <v>132</v>
      </c>
      <c r="D84" s="27" t="s">
        <v>191</v>
      </c>
      <c r="E84" s="28">
        <v>844</v>
      </c>
      <c r="F84" s="28">
        <v>844</v>
      </c>
      <c r="G84" s="28">
        <v>844</v>
      </c>
    </row>
    <row r="85" spans="1:7" ht="66.75" customHeight="1">
      <c r="A85" s="24" t="s">
        <v>102</v>
      </c>
      <c r="B85" s="38" t="s">
        <v>42</v>
      </c>
      <c r="C85" s="30" t="s">
        <v>134</v>
      </c>
      <c r="D85" s="27" t="s">
        <v>192</v>
      </c>
      <c r="E85" s="28">
        <v>5644.1</v>
      </c>
      <c r="F85" s="28">
        <v>3762.7</v>
      </c>
      <c r="G85" s="28">
        <v>3135.6</v>
      </c>
    </row>
    <row r="86" spans="1:7" ht="69.75" customHeight="1">
      <c r="A86" s="39" t="s">
        <v>139</v>
      </c>
      <c r="B86" s="38" t="s">
        <v>140</v>
      </c>
      <c r="C86" s="30" t="s">
        <v>134</v>
      </c>
      <c r="D86" s="27" t="s">
        <v>246</v>
      </c>
      <c r="E86" s="28">
        <v>3.5</v>
      </c>
      <c r="F86" s="28">
        <v>6.4</v>
      </c>
      <c r="G86" s="28">
        <v>37.8</v>
      </c>
    </row>
    <row r="87" spans="1:7" ht="58.5" customHeight="1" hidden="1">
      <c r="A87" s="39" t="s">
        <v>166</v>
      </c>
      <c r="B87" s="38" t="s">
        <v>167</v>
      </c>
      <c r="C87" s="30" t="s">
        <v>134</v>
      </c>
      <c r="D87" s="27" t="s">
        <v>193</v>
      </c>
      <c r="E87" s="28"/>
      <c r="F87" s="28"/>
      <c r="G87" s="28"/>
    </row>
    <row r="88" spans="1:7" ht="66" customHeight="1" hidden="1">
      <c r="A88" s="26" t="s">
        <v>141</v>
      </c>
      <c r="B88" s="36" t="s">
        <v>142</v>
      </c>
      <c r="C88" s="30" t="s">
        <v>134</v>
      </c>
      <c r="D88" s="27" t="s">
        <v>194</v>
      </c>
      <c r="E88" s="28"/>
      <c r="F88" s="28"/>
      <c r="G88" s="28"/>
    </row>
    <row r="89" spans="1:7" ht="78.75" customHeight="1">
      <c r="A89" s="24" t="s">
        <v>103</v>
      </c>
      <c r="B89" s="40" t="s">
        <v>43</v>
      </c>
      <c r="C89" s="30" t="s">
        <v>132</v>
      </c>
      <c r="D89" s="27" t="s">
        <v>247</v>
      </c>
      <c r="E89" s="28">
        <v>57420.5</v>
      </c>
      <c r="F89" s="28">
        <v>57420.5</v>
      </c>
      <c r="G89" s="28">
        <v>57420.5</v>
      </c>
    </row>
    <row r="90" spans="1:7" ht="51" customHeight="1" hidden="1">
      <c r="A90" s="39" t="s">
        <v>143</v>
      </c>
      <c r="B90" s="38" t="s">
        <v>43</v>
      </c>
      <c r="C90" s="30" t="s">
        <v>134</v>
      </c>
      <c r="D90" s="27" t="s">
        <v>195</v>
      </c>
      <c r="E90" s="28"/>
      <c r="F90" s="28"/>
      <c r="G90" s="28"/>
    </row>
    <row r="91" spans="1:7" ht="78" customHeight="1" hidden="1">
      <c r="A91" s="24" t="s">
        <v>119</v>
      </c>
      <c r="B91" s="41" t="s">
        <v>120</v>
      </c>
      <c r="C91" s="30" t="s">
        <v>134</v>
      </c>
      <c r="D91" s="27" t="s">
        <v>190</v>
      </c>
      <c r="E91" s="28"/>
      <c r="F91" s="28"/>
      <c r="G91" s="28"/>
    </row>
    <row r="92" spans="1:7" ht="147" customHeight="1">
      <c r="A92" s="42" t="s">
        <v>165</v>
      </c>
      <c r="B92" s="43" t="s">
        <v>245</v>
      </c>
      <c r="C92" s="30" t="s">
        <v>132</v>
      </c>
      <c r="D92" s="27" t="s">
        <v>193</v>
      </c>
      <c r="E92" s="44">
        <v>3593.5</v>
      </c>
      <c r="F92" s="44">
        <v>3593.5</v>
      </c>
      <c r="G92" s="44">
        <v>3593.5</v>
      </c>
    </row>
    <row r="93" spans="1:7" ht="83.25" customHeight="1">
      <c r="A93" s="42" t="s">
        <v>206</v>
      </c>
      <c r="B93" s="26" t="s">
        <v>205</v>
      </c>
      <c r="C93" s="30" t="s">
        <v>132</v>
      </c>
      <c r="D93" s="27" t="s">
        <v>194</v>
      </c>
      <c r="E93" s="28">
        <v>750</v>
      </c>
      <c r="F93" s="28"/>
      <c r="G93" s="28"/>
    </row>
    <row r="94" spans="1:7" ht="14.25" customHeight="1">
      <c r="A94" s="45"/>
      <c r="B94" s="45"/>
      <c r="C94" s="45" t="s">
        <v>8</v>
      </c>
      <c r="D94" s="23">
        <v>9000</v>
      </c>
      <c r="E94" s="28">
        <f>SUM(E18:E93)</f>
        <v>371973.18</v>
      </c>
      <c r="F94" s="28">
        <f>SUM(F18:F93)</f>
        <v>353995.4100000001</v>
      </c>
      <c r="G94" s="28">
        <f>SUM(G18:G93)</f>
        <v>355613.2100000001</v>
      </c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5" t="s">
        <v>128</v>
      </c>
      <c r="B96" s="15"/>
      <c r="C96" s="1"/>
      <c r="D96" s="1"/>
      <c r="E96" s="1"/>
      <c r="F96" s="1"/>
      <c r="G96" s="1"/>
    </row>
    <row r="97" spans="1:7" ht="15">
      <c r="A97" s="15" t="s">
        <v>85</v>
      </c>
      <c r="B97" s="15"/>
      <c r="C97" s="1"/>
      <c r="D97" s="1"/>
      <c r="E97" s="1"/>
      <c r="F97" s="1"/>
      <c r="G97" s="1"/>
    </row>
    <row r="98" spans="1:7" ht="15">
      <c r="A98" s="15" t="s">
        <v>86</v>
      </c>
      <c r="B98" s="15"/>
      <c r="C98" s="1" t="s">
        <v>9</v>
      </c>
      <c r="D98" s="1"/>
      <c r="E98" s="12" t="s">
        <v>129</v>
      </c>
      <c r="F98" s="12"/>
      <c r="G98" s="1"/>
    </row>
    <row r="99" spans="1:7" ht="15">
      <c r="A99" s="1"/>
      <c r="B99" s="5"/>
      <c r="C99" s="5" t="s">
        <v>10</v>
      </c>
      <c r="D99" s="1"/>
      <c r="E99" s="12" t="s">
        <v>11</v>
      </c>
      <c r="F99" s="12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 t="s">
        <v>231</v>
      </c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</sheetData>
  <sheetProtection/>
  <mergeCells count="20">
    <mergeCell ref="E99:F99"/>
    <mergeCell ref="A14:A16"/>
    <mergeCell ref="B14:B16"/>
    <mergeCell ref="C13:C16"/>
    <mergeCell ref="D13:D16"/>
    <mergeCell ref="B6:E6"/>
    <mergeCell ref="A10:E10"/>
    <mergeCell ref="A98:B98"/>
    <mergeCell ref="A97:B97"/>
    <mergeCell ref="A96:B96"/>
    <mergeCell ref="E15:E16"/>
    <mergeCell ref="A2:G2"/>
    <mergeCell ref="A13:B13"/>
    <mergeCell ref="E13:G13"/>
    <mergeCell ref="E98:F98"/>
    <mergeCell ref="G15:G16"/>
    <mergeCell ref="A3:G3"/>
    <mergeCell ref="A4:G4"/>
    <mergeCell ref="F15:F16"/>
    <mergeCell ref="A9:E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Галя</cp:lastModifiedBy>
  <cp:lastPrinted>2023-11-08T06:19:12Z</cp:lastPrinted>
  <dcterms:created xsi:type="dcterms:W3CDTF">2017-10-16T11:35:27Z</dcterms:created>
  <dcterms:modified xsi:type="dcterms:W3CDTF">2023-11-08T06:24:29Z</dcterms:modified>
  <cp:category/>
  <cp:version/>
  <cp:contentType/>
  <cp:contentStatus/>
</cp:coreProperties>
</file>