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01.04.2018" sheetId="1" r:id="rId1"/>
    <sheet name="01.01.2017" sheetId="2" r:id="rId2"/>
    <sheet name="01.07.2017" sheetId="3" r:id="rId3"/>
    <sheet name="01.10.2017" sheetId="4" r:id="rId4"/>
    <sheet name="01.01.2018" sheetId="5" r:id="rId5"/>
    <sheet name="01.04.2022" sheetId="6" r:id="rId6"/>
  </sheets>
  <definedNames/>
  <calcPr fullCalcOnLoad="1"/>
</workbook>
</file>

<file path=xl/sharedStrings.xml><?xml version="1.0" encoding="utf-8"?>
<sst xmlns="http://schemas.openxmlformats.org/spreadsheetml/2006/main" count="132" uniqueCount="35">
  <si>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</si>
  <si>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</si>
  <si>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</si>
  <si>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</si>
  <si>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</si>
  <si>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</si>
  <si>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Муниципальные служащие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</si>
  <si>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</si>
  <si>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</si>
  <si>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</si>
  <si>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</si>
  <si>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</si>
  <si>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</si>
  <si>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</si>
  <si>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</si>
  <si>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</si>
  <si>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</si>
  <si>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>Районная Дума</t>
  </si>
  <si>
    <t>Аппарат районной Думы</t>
  </si>
  <si>
    <t xml:space="preserve">Управления и отделы администрации района </t>
  </si>
  <si>
    <t>Численность (чел.)</t>
  </si>
  <si>
    <t>по состоянию на  1 января 2017 года</t>
  </si>
  <si>
    <t>по состоянию на  1 июля 2017 года</t>
  </si>
  <si>
    <t>Муниципальных служащих</t>
  </si>
  <si>
    <t xml:space="preserve">Управления и отделы Администрации района </t>
  </si>
  <si>
    <t>МКУК "Подосиновский краеведческий музей"</t>
  </si>
  <si>
    <t>МКУК ЦНК "Подосиновский Дом ремёсел"</t>
  </si>
  <si>
    <t>МКУК "Подосиновский РДК"</t>
  </si>
  <si>
    <t>МКУК "Подосиновская МБС"</t>
  </si>
  <si>
    <t>по состоянию на  1 октября 2017 года</t>
  </si>
  <si>
    <t>по состоянию на  1 января 2018 года</t>
  </si>
  <si>
    <t>по состоянию на  1 апреля  2018 года</t>
  </si>
  <si>
    <t>по состоянию на  1 апреля 2022 года</t>
  </si>
  <si>
    <t>Контрольно-счетная комиссия</t>
  </si>
  <si>
    <t>Аппарат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</si>
</sst>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192" fontId="0" fillId="33" borderId="11" xfId="0" applyNumberFormat="1" applyFont="1" applyFill="1" applyBorder="1" applyAlignment="1">
      <alignment/>
    </xf>
    <xf numFmtId="187" fontId="0" fillId="0" borderId="0" xfId="58" applyFont="1" applyAlignment="1">
      <alignment/>
    </xf>
    <xf numFmtId="171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/>
    </xf>
    <xf numFmtId="192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92" fontId="8" fillId="0" borderId="11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7"/>
    </sheetView>
  </sheetViews>
  <sheetFormatPr defaultColWidth="9.140625" defaultRowHeight="12.75"/>
  <cols>
    <col min="1" max="1" width="38.140625" style="0" customWidth="1"/>
    <col min="2" max="2" width="15.7109375" style="0" customWidth="1"/>
    <col min="3" max="3" width="12.421875" style="0" customWidth="1"/>
    <col min="4" max="4" width="12.8515625" style="0" customWidth="1"/>
  </cols>
  <sheetData>
    <row r="2" spans="1:4" ht="15.75">
      <c r="A2" s="36" t="s">
        <v>0</v>
      </c>
      <c r="B2" s="36"/>
      <c r="C2" s="36"/>
      <c r="D2" s="36"/>
    </row>
    <row r="3" spans="1:4" ht="15">
      <c r="A3" s="37" t="s">
        <v>12</v>
      </c>
      <c r="B3" s="37"/>
      <c r="C3" s="37"/>
      <c r="D3" s="37"/>
    </row>
    <row r="4" spans="1:4" ht="15.75">
      <c r="A4" s="36" t="s">
        <v>13</v>
      </c>
      <c r="B4" s="36"/>
      <c r="C4" s="36"/>
      <c r="D4" s="36"/>
    </row>
    <row r="5" spans="1:4" ht="15.75">
      <c r="A5" s="38" t="s">
        <v>31</v>
      </c>
      <c r="B5" s="38"/>
      <c r="C5" s="38"/>
      <c r="D5" s="38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9" t="s">
        <v>1</v>
      </c>
      <c r="B8" s="39" t="s">
        <v>20</v>
      </c>
      <c r="C8" s="39"/>
      <c r="D8" s="40" t="s">
        <v>14</v>
      </c>
    </row>
    <row r="9" spans="1:4" ht="45">
      <c r="A9" s="39"/>
      <c r="B9" s="12" t="s">
        <v>6</v>
      </c>
      <c r="C9" s="12" t="s">
        <v>2</v>
      </c>
      <c r="D9" s="40"/>
    </row>
    <row r="10" spans="1:4" ht="14.25">
      <c r="A10" s="7" t="s">
        <v>17</v>
      </c>
      <c r="B10" s="7">
        <v>1</v>
      </c>
      <c r="C10" s="7">
        <v>0</v>
      </c>
      <c r="D10" s="7">
        <v>148.4</v>
      </c>
    </row>
    <row r="11" spans="1:4" ht="12.75">
      <c r="A11" s="8" t="s">
        <v>18</v>
      </c>
      <c r="B11" s="8">
        <v>1</v>
      </c>
      <c r="C11" s="8">
        <v>0</v>
      </c>
      <c r="D11" s="8">
        <v>148.4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8293.8</v>
      </c>
    </row>
    <row r="13" spans="1:4" ht="12.75">
      <c r="A13" s="15" t="s">
        <v>19</v>
      </c>
      <c r="B13" s="16">
        <v>54</v>
      </c>
      <c r="C13" s="8">
        <v>52</v>
      </c>
      <c r="D13" s="8">
        <v>8293.8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4381.6</v>
      </c>
    </row>
    <row r="16" spans="1:4" ht="15" customHeight="1">
      <c r="A16" s="17" t="s">
        <v>3</v>
      </c>
      <c r="B16" s="17"/>
      <c r="C16" s="8">
        <v>5</v>
      </c>
      <c r="D16" s="8">
        <v>386.3</v>
      </c>
    </row>
    <row r="17" spans="1:4" ht="12.75">
      <c r="A17" s="18" t="s">
        <v>4</v>
      </c>
      <c r="B17" s="18"/>
      <c r="C17" s="8">
        <v>8</v>
      </c>
      <c r="D17" s="8">
        <v>560.1</v>
      </c>
    </row>
    <row r="18" spans="1:4" ht="12.75">
      <c r="A18" s="15" t="s">
        <v>10</v>
      </c>
      <c r="B18" s="15"/>
      <c r="C18" s="8">
        <v>19</v>
      </c>
      <c r="D18" s="8">
        <v>1120.4</v>
      </c>
    </row>
    <row r="19" spans="1:4" ht="12.75">
      <c r="A19" s="15" t="s">
        <v>8</v>
      </c>
      <c r="B19" s="15"/>
      <c r="C19" s="8">
        <v>38</v>
      </c>
      <c r="D19" s="8">
        <v>2314.8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564</v>
      </c>
      <c r="D21" s="22">
        <f>D22+D23</f>
        <v>28148.3</v>
      </c>
    </row>
    <row r="22" spans="1:4" ht="14.25">
      <c r="A22" s="5" t="s">
        <v>15</v>
      </c>
      <c r="B22" s="8"/>
      <c r="C22" s="8">
        <v>203</v>
      </c>
      <c r="D22" s="8">
        <v>9372.5</v>
      </c>
    </row>
    <row r="23" spans="1:4" ht="14.25">
      <c r="A23" s="5" t="s">
        <v>16</v>
      </c>
      <c r="B23" s="8"/>
      <c r="C23" s="8">
        <v>361</v>
      </c>
      <c r="D23" s="19">
        <v>18775.8</v>
      </c>
    </row>
    <row r="24" spans="1:4" ht="12.75">
      <c r="A24" s="6"/>
      <c r="B24" s="8"/>
      <c r="C24" s="8"/>
      <c r="D24" s="8"/>
    </row>
    <row r="25" spans="1:4" ht="15">
      <c r="A25" s="2" t="s">
        <v>11</v>
      </c>
      <c r="B25" s="2">
        <f>B10+B12</f>
        <v>55</v>
      </c>
      <c r="C25" s="2">
        <f>+C10+C12+C15+C21</f>
        <v>686</v>
      </c>
      <c r="D25" s="2">
        <f>+D10+D12+D15+D21</f>
        <v>40972.1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D26"/>
    </sheetView>
  </sheetViews>
  <sheetFormatPr defaultColWidth="9.140625" defaultRowHeight="12.75"/>
  <cols>
    <col min="1" max="1" width="39.7109375" style="0" customWidth="1"/>
    <col min="2" max="2" width="17.8515625" style="0" customWidth="1"/>
    <col min="3" max="3" width="15.28125" style="0" customWidth="1"/>
    <col min="4" max="4" width="19.28125" style="0" customWidth="1"/>
    <col min="6" max="6" width="16.57421875" style="0" bestFit="1" customWidth="1"/>
    <col min="8" max="8" width="14.00390625" style="0" bestFit="1" customWidth="1"/>
    <col min="9" max="10" width="15.57421875" style="0" bestFit="1" customWidth="1"/>
  </cols>
  <sheetData>
    <row r="1" spans="1:4" ht="15.75">
      <c r="A1" s="36" t="s">
        <v>0</v>
      </c>
      <c r="B1" s="36"/>
      <c r="C1" s="36"/>
      <c r="D1" s="36"/>
    </row>
    <row r="2" spans="1:4" ht="15">
      <c r="A2" s="37" t="s">
        <v>12</v>
      </c>
      <c r="B2" s="37"/>
      <c r="C2" s="37"/>
      <c r="D2" s="37"/>
    </row>
    <row r="3" spans="1:4" ht="15.75">
      <c r="A3" s="36" t="s">
        <v>13</v>
      </c>
      <c r="B3" s="36"/>
      <c r="C3" s="36"/>
      <c r="D3" s="36"/>
    </row>
    <row r="4" spans="1:4" ht="15.75">
      <c r="A4" s="38" t="s">
        <v>21</v>
      </c>
      <c r="B4" s="38"/>
      <c r="C4" s="38"/>
      <c r="D4" s="38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9" t="s">
        <v>1</v>
      </c>
      <c r="B7" s="39" t="s">
        <v>20</v>
      </c>
      <c r="C7" s="39"/>
      <c r="D7" s="40" t="s">
        <v>14</v>
      </c>
    </row>
    <row r="8" spans="1:4" ht="96.75" customHeight="1">
      <c r="A8" s="39"/>
      <c r="B8" s="12" t="s">
        <v>6</v>
      </c>
      <c r="C8" s="12" t="s">
        <v>2</v>
      </c>
      <c r="D8" s="40"/>
    </row>
    <row r="9" spans="1:4" ht="14.25">
      <c r="A9" s="7" t="s">
        <v>17</v>
      </c>
      <c r="B9" s="7">
        <f>B10</f>
        <v>6</v>
      </c>
      <c r="C9" s="7">
        <v>0</v>
      </c>
      <c r="D9" s="7">
        <f>D10</f>
        <v>3059.5</v>
      </c>
    </row>
    <row r="10" spans="1:10" ht="12.75">
      <c r="A10" s="8" t="s">
        <v>18</v>
      </c>
      <c r="B10" s="8">
        <v>6</v>
      </c>
      <c r="C10" s="8">
        <v>0</v>
      </c>
      <c r="D10" s="8">
        <v>3059.5</v>
      </c>
      <c r="F10" s="20"/>
      <c r="H10" s="20"/>
      <c r="J10" s="21"/>
    </row>
    <row r="11" spans="1:9" ht="14.25">
      <c r="A11" s="7" t="s">
        <v>5</v>
      </c>
      <c r="B11" s="7">
        <f>B12</f>
        <v>51</v>
      </c>
      <c r="C11" s="7">
        <f>C12</f>
        <v>50</v>
      </c>
      <c r="D11" s="7">
        <f>D12</f>
        <v>28311.2</v>
      </c>
      <c r="I11" s="21"/>
    </row>
    <row r="12" spans="1:6" ht="12.75">
      <c r="A12" s="15" t="s">
        <v>19</v>
      </c>
      <c r="B12" s="16">
        <v>51</v>
      </c>
      <c r="C12" s="8">
        <v>50</v>
      </c>
      <c r="D12" s="8">
        <v>28311.2</v>
      </c>
      <c r="F12" s="20"/>
    </row>
    <row r="13" spans="1:4" ht="12.75">
      <c r="A13" s="15"/>
      <c r="B13" s="9"/>
      <c r="C13" s="8"/>
      <c r="D13" s="8"/>
    </row>
    <row r="14" spans="1:6" ht="15">
      <c r="A14" s="10" t="s">
        <v>7</v>
      </c>
      <c r="B14" s="11"/>
      <c r="C14" s="7">
        <f>C15+C16+C17+C18</f>
        <v>67</v>
      </c>
      <c r="D14" s="7">
        <f>D15+D16+D17+D18</f>
        <v>12266.5</v>
      </c>
      <c r="F14" s="20"/>
    </row>
    <row r="15" spans="1:6" ht="12.75" customHeight="1">
      <c r="A15" s="17" t="s">
        <v>3</v>
      </c>
      <c r="B15" s="17"/>
      <c r="C15" s="8">
        <v>5</v>
      </c>
      <c r="D15" s="8">
        <v>1107.3</v>
      </c>
      <c r="F15" s="20"/>
    </row>
    <row r="16" spans="1:6" ht="12.75">
      <c r="A16" s="18" t="s">
        <v>4</v>
      </c>
      <c r="B16" s="18"/>
      <c r="C16" s="8">
        <v>8</v>
      </c>
      <c r="D16" s="8">
        <v>1559.7</v>
      </c>
      <c r="F16" s="20"/>
    </row>
    <row r="17" spans="1:6" ht="12.75">
      <c r="A17" s="15" t="s">
        <v>10</v>
      </c>
      <c r="B17" s="15"/>
      <c r="C17" s="8">
        <v>16</v>
      </c>
      <c r="D17" s="8">
        <v>3125.9</v>
      </c>
      <c r="F17" s="20"/>
    </row>
    <row r="18" spans="1:6" ht="12.75">
      <c r="A18" s="15" t="s">
        <v>8</v>
      </c>
      <c r="B18" s="15"/>
      <c r="C18" s="8">
        <v>38</v>
      </c>
      <c r="D18" s="8">
        <v>6473.6</v>
      </c>
      <c r="F18" s="20"/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617</v>
      </c>
      <c r="D20" s="4">
        <f>D21+D22</f>
        <v>111952.2</v>
      </c>
    </row>
    <row r="21" spans="1:9" ht="14.25">
      <c r="A21" s="5" t="s">
        <v>15</v>
      </c>
      <c r="B21" s="6"/>
      <c r="C21" s="8">
        <v>198</v>
      </c>
      <c r="D21" s="8">
        <v>30553.2</v>
      </c>
      <c r="F21" s="20"/>
      <c r="I21" s="14"/>
    </row>
    <row r="22" spans="1:10" ht="14.25">
      <c r="A22" s="5" t="s">
        <v>16</v>
      </c>
      <c r="B22" s="6"/>
      <c r="C22" s="8">
        <v>419</v>
      </c>
      <c r="D22" s="19">
        <v>81399</v>
      </c>
      <c r="F22" s="20"/>
      <c r="H22" s="20"/>
      <c r="I22" s="20"/>
      <c r="J22" s="21"/>
    </row>
    <row r="23" spans="1:4" ht="12.75">
      <c r="A23" s="6"/>
      <c r="B23" s="6"/>
      <c r="C23" s="6"/>
      <c r="D23" s="6"/>
    </row>
    <row r="24" spans="1:6" ht="15">
      <c r="A24" s="2" t="s">
        <v>11</v>
      </c>
      <c r="B24" s="2">
        <f>B9+B11</f>
        <v>57</v>
      </c>
      <c r="C24" s="2">
        <f>+C9+C11+C14+C20</f>
        <v>734</v>
      </c>
      <c r="D24" s="2">
        <f>+D9+D11+D14+D20</f>
        <v>155589.4</v>
      </c>
      <c r="F24" s="21"/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1.140625" style="0" customWidth="1"/>
    <col min="2" max="2" width="18.28125" style="0" customWidth="1"/>
    <col min="3" max="3" width="14.28125" style="0" customWidth="1"/>
    <col min="4" max="4" width="21.8515625" style="0" customWidth="1"/>
  </cols>
  <sheetData>
    <row r="1" spans="1:4" ht="15.75">
      <c r="A1" s="36" t="s">
        <v>0</v>
      </c>
      <c r="B1" s="36"/>
      <c r="C1" s="36"/>
      <c r="D1" s="36"/>
    </row>
    <row r="2" spans="1:4" ht="15">
      <c r="A2" s="37" t="s">
        <v>12</v>
      </c>
      <c r="B2" s="37"/>
      <c r="C2" s="37"/>
      <c r="D2" s="37"/>
    </row>
    <row r="3" spans="1:4" ht="15.75">
      <c r="A3" s="36" t="s">
        <v>13</v>
      </c>
      <c r="B3" s="36"/>
      <c r="C3" s="36"/>
      <c r="D3" s="36"/>
    </row>
    <row r="4" spans="1:4" ht="15.75">
      <c r="A4" s="38" t="s">
        <v>22</v>
      </c>
      <c r="B4" s="38"/>
      <c r="C4" s="38"/>
      <c r="D4" s="38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9" t="s">
        <v>1</v>
      </c>
      <c r="B7" s="39" t="s">
        <v>20</v>
      </c>
      <c r="C7" s="39"/>
      <c r="D7" s="40" t="s">
        <v>14</v>
      </c>
    </row>
    <row r="8" spans="1:4" ht="93" customHeight="1">
      <c r="A8" s="39"/>
      <c r="B8" s="12" t="s">
        <v>23</v>
      </c>
      <c r="C8" s="12" t="s">
        <v>2</v>
      </c>
      <c r="D8" s="40"/>
    </row>
    <row r="9" spans="1:4" ht="14.25">
      <c r="A9" s="7" t="s">
        <v>17</v>
      </c>
      <c r="B9" s="7">
        <f>B10</f>
        <v>2</v>
      </c>
      <c r="C9" s="7">
        <v>0</v>
      </c>
      <c r="D9" s="7">
        <f>D10</f>
        <v>395.8</v>
      </c>
    </row>
    <row r="10" spans="1:4" ht="12.75">
      <c r="A10" s="8" t="s">
        <v>18</v>
      </c>
      <c r="B10" s="8">
        <v>2</v>
      </c>
      <c r="C10" s="8">
        <v>0</v>
      </c>
      <c r="D10" s="8">
        <v>395.8</v>
      </c>
    </row>
    <row r="11" spans="1:4" ht="14.25">
      <c r="A11" s="7" t="s">
        <v>5</v>
      </c>
      <c r="B11" s="7">
        <f>B12</f>
        <v>55</v>
      </c>
      <c r="C11" s="7">
        <f>C12</f>
        <v>51</v>
      </c>
      <c r="D11" s="7">
        <f>D12</f>
        <v>15012.9</v>
      </c>
    </row>
    <row r="12" spans="1:4" ht="12.75">
      <c r="A12" s="15" t="s">
        <v>24</v>
      </c>
      <c r="B12" s="16">
        <v>55</v>
      </c>
      <c r="C12" s="8">
        <v>51</v>
      </c>
      <c r="D12" s="8">
        <v>15012.9</v>
      </c>
    </row>
    <row r="13" spans="1:4" ht="12.75">
      <c r="A13" s="15"/>
      <c r="B13" s="9"/>
      <c r="C13" s="8"/>
      <c r="D13" s="8"/>
    </row>
    <row r="14" spans="1:4" ht="15">
      <c r="A14" s="10" t="s">
        <v>7</v>
      </c>
      <c r="B14" s="11"/>
      <c r="C14" s="7">
        <f>C15+C16+C17+C18</f>
        <v>67</v>
      </c>
      <c r="D14" s="7">
        <f>D15+D16+D17+D18</f>
        <v>6367.1</v>
      </c>
    </row>
    <row r="15" spans="1:4" ht="14.25" customHeight="1">
      <c r="A15" s="17" t="s">
        <v>25</v>
      </c>
      <c r="B15" s="17"/>
      <c r="C15" s="8">
        <v>5</v>
      </c>
      <c r="D15" s="8">
        <v>615.3</v>
      </c>
    </row>
    <row r="16" spans="1:4" ht="12.75">
      <c r="A16" s="18" t="s">
        <v>26</v>
      </c>
      <c r="B16" s="18"/>
      <c r="C16" s="8">
        <v>8</v>
      </c>
      <c r="D16" s="8">
        <v>750.6</v>
      </c>
    </row>
    <row r="17" spans="1:4" ht="12.75">
      <c r="A17" s="15" t="s">
        <v>27</v>
      </c>
      <c r="B17" s="15"/>
      <c r="C17" s="8">
        <v>16</v>
      </c>
      <c r="D17" s="8">
        <v>1645.5</v>
      </c>
    </row>
    <row r="18" spans="1:4" ht="12.75">
      <c r="A18" s="15" t="s">
        <v>28</v>
      </c>
      <c r="B18" s="15"/>
      <c r="C18" s="8">
        <v>38</v>
      </c>
      <c r="D18" s="8">
        <v>3355.7</v>
      </c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559</v>
      </c>
      <c r="D20" s="4">
        <f>D21+D22</f>
        <v>68705.5</v>
      </c>
    </row>
    <row r="21" spans="1:4" ht="14.25">
      <c r="A21" s="5" t="s">
        <v>15</v>
      </c>
      <c r="B21" s="6"/>
      <c r="C21" s="8">
        <v>192</v>
      </c>
      <c r="D21" s="8">
        <v>17390.7</v>
      </c>
    </row>
    <row r="22" spans="1:4" ht="14.25">
      <c r="A22" s="5" t="s">
        <v>16</v>
      </c>
      <c r="B22" s="6"/>
      <c r="C22" s="8">
        <v>367</v>
      </c>
      <c r="D22" s="19">
        <v>51314.8</v>
      </c>
    </row>
    <row r="23" spans="1:4" ht="12.75">
      <c r="A23" s="6"/>
      <c r="B23" s="6"/>
      <c r="C23" s="6"/>
      <c r="D23" s="6"/>
    </row>
    <row r="24" spans="1:4" ht="15">
      <c r="A24" s="2" t="s">
        <v>11</v>
      </c>
      <c r="B24" s="2">
        <f>B9+B11</f>
        <v>57</v>
      </c>
      <c r="C24" s="2">
        <f>+C9+C11+C14+C20</f>
        <v>677</v>
      </c>
      <c r="D24" s="2">
        <f>+D9+D11+D14+D20</f>
        <v>90481.3</v>
      </c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6"/>
    </sheetView>
  </sheetViews>
  <sheetFormatPr defaultColWidth="9.140625" defaultRowHeight="12.75"/>
  <cols>
    <col min="1" max="1" width="39.00390625" style="0" customWidth="1"/>
    <col min="2" max="2" width="17.7109375" style="0" customWidth="1"/>
    <col min="3" max="3" width="14.140625" style="0" customWidth="1"/>
    <col min="4" max="4" width="16.7109375" style="0" customWidth="1"/>
  </cols>
  <sheetData>
    <row r="2" spans="1:4" ht="15.75">
      <c r="A2" s="36" t="s">
        <v>0</v>
      </c>
      <c r="B2" s="36"/>
      <c r="C2" s="36"/>
      <c r="D2" s="36"/>
    </row>
    <row r="3" spans="1:4" ht="15">
      <c r="A3" s="37" t="s">
        <v>12</v>
      </c>
      <c r="B3" s="37"/>
      <c r="C3" s="37"/>
      <c r="D3" s="37"/>
    </row>
    <row r="4" spans="1:4" ht="15.75">
      <c r="A4" s="36" t="s">
        <v>13</v>
      </c>
      <c r="B4" s="36"/>
      <c r="C4" s="36"/>
      <c r="D4" s="36"/>
    </row>
    <row r="5" spans="1:4" ht="15.75">
      <c r="A5" s="38" t="s">
        <v>29</v>
      </c>
      <c r="B5" s="38"/>
      <c r="C5" s="38"/>
      <c r="D5" s="38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9" t="s">
        <v>1</v>
      </c>
      <c r="B8" s="39" t="s">
        <v>20</v>
      </c>
      <c r="C8" s="39"/>
      <c r="D8" s="40" t="s">
        <v>14</v>
      </c>
    </row>
    <row r="9" spans="1:4" ht="129" customHeight="1">
      <c r="A9" s="39"/>
      <c r="B9" s="12" t="s">
        <v>23</v>
      </c>
      <c r="C9" s="12" t="s">
        <v>2</v>
      </c>
      <c r="D9" s="40"/>
    </row>
    <row r="10" spans="1:4" ht="14.25">
      <c r="A10" s="7" t="s">
        <v>17</v>
      </c>
      <c r="B10" s="7">
        <f>B11</f>
        <v>2</v>
      </c>
      <c r="C10" s="7">
        <v>0</v>
      </c>
      <c r="D10" s="7">
        <f>D11</f>
        <v>395.8</v>
      </c>
    </row>
    <row r="11" spans="1:4" ht="12.75">
      <c r="A11" s="8" t="s">
        <v>18</v>
      </c>
      <c r="B11" s="8">
        <v>2</v>
      </c>
      <c r="C11" s="8">
        <v>0</v>
      </c>
      <c r="D11" s="8">
        <v>395.8</v>
      </c>
    </row>
    <row r="12" spans="1:4" ht="14.25">
      <c r="A12" s="7" t="s">
        <v>5</v>
      </c>
      <c r="B12" s="7">
        <f>B13</f>
        <v>55</v>
      </c>
      <c r="C12" s="7">
        <f>C13</f>
        <v>51</v>
      </c>
      <c r="D12" s="7">
        <f>D13</f>
        <v>15012.9</v>
      </c>
    </row>
    <row r="13" spans="1:4" ht="12.75">
      <c r="A13" s="15" t="s">
        <v>24</v>
      </c>
      <c r="B13" s="16">
        <v>55</v>
      </c>
      <c r="C13" s="8">
        <v>51</v>
      </c>
      <c r="D13" s="8">
        <v>15012.9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67</v>
      </c>
      <c r="D15" s="7">
        <f>D16+D17+D18+D19</f>
        <v>6367.1</v>
      </c>
    </row>
    <row r="16" spans="1:4" ht="15" customHeight="1">
      <c r="A16" s="17" t="s">
        <v>25</v>
      </c>
      <c r="B16" s="17"/>
      <c r="C16" s="8">
        <v>5</v>
      </c>
      <c r="D16" s="8">
        <v>615.3</v>
      </c>
    </row>
    <row r="17" spans="1:4" ht="12.75">
      <c r="A17" s="18" t="s">
        <v>26</v>
      </c>
      <c r="B17" s="18"/>
      <c r="C17" s="8">
        <v>8</v>
      </c>
      <c r="D17" s="8">
        <v>750.6</v>
      </c>
    </row>
    <row r="18" spans="1:4" ht="12.75">
      <c r="A18" s="15" t="s">
        <v>27</v>
      </c>
      <c r="B18" s="15"/>
      <c r="C18" s="8">
        <v>16</v>
      </c>
      <c r="D18" s="8">
        <v>1645.5</v>
      </c>
    </row>
    <row r="19" spans="1:4" ht="12.75">
      <c r="A19" s="15" t="s">
        <v>28</v>
      </c>
      <c r="B19" s="15"/>
      <c r="C19" s="8">
        <v>38</v>
      </c>
      <c r="D19" s="8">
        <v>3355.7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6"/>
      <c r="C21" s="4">
        <f>C22+C23</f>
        <v>559</v>
      </c>
      <c r="D21" s="4">
        <f>D22+D23</f>
        <v>68705.5</v>
      </c>
    </row>
    <row r="22" spans="1:4" ht="14.25">
      <c r="A22" s="5" t="s">
        <v>15</v>
      </c>
      <c r="B22" s="6"/>
      <c r="C22" s="8">
        <v>192</v>
      </c>
      <c r="D22" s="8">
        <v>17390.7</v>
      </c>
    </row>
    <row r="23" spans="1:4" ht="14.25">
      <c r="A23" s="5" t="s">
        <v>16</v>
      </c>
      <c r="B23" s="6"/>
      <c r="C23" s="8">
        <v>367</v>
      </c>
      <c r="D23" s="19">
        <v>51314.8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57</v>
      </c>
      <c r="C25" s="2">
        <f>+C10+C12+C15+C21</f>
        <v>677</v>
      </c>
      <c r="D25" s="2">
        <f>+D10+D12+D15+D21</f>
        <v>90481.3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0.421875" style="0" customWidth="1"/>
    <col min="2" max="2" width="17.28125" style="0" customWidth="1"/>
    <col min="3" max="3" width="13.8515625" style="0" customWidth="1"/>
    <col min="4" max="4" width="16.57421875" style="0" customWidth="1"/>
    <col min="6" max="6" width="14.7109375" style="0" customWidth="1"/>
  </cols>
  <sheetData>
    <row r="2" spans="1:4" ht="15.75">
      <c r="A2" s="36" t="s">
        <v>0</v>
      </c>
      <c r="B2" s="36"/>
      <c r="C2" s="36"/>
      <c r="D2" s="36"/>
    </row>
    <row r="3" spans="1:4" ht="15">
      <c r="A3" s="37" t="s">
        <v>12</v>
      </c>
      <c r="B3" s="37"/>
      <c r="C3" s="37"/>
      <c r="D3" s="37"/>
    </row>
    <row r="4" spans="1:4" ht="15.75">
      <c r="A4" s="36" t="s">
        <v>13</v>
      </c>
      <c r="B4" s="36"/>
      <c r="C4" s="36"/>
      <c r="D4" s="36"/>
    </row>
    <row r="5" spans="1:4" ht="15.75">
      <c r="A5" s="38" t="s">
        <v>30</v>
      </c>
      <c r="B5" s="38"/>
      <c r="C5" s="38"/>
      <c r="D5" s="38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9" t="s">
        <v>1</v>
      </c>
      <c r="B8" s="39" t="s">
        <v>20</v>
      </c>
      <c r="C8" s="39"/>
      <c r="D8" s="40" t="s">
        <v>14</v>
      </c>
    </row>
    <row r="9" spans="1:4" ht="127.5" customHeight="1">
      <c r="A9" s="39"/>
      <c r="B9" s="12" t="s">
        <v>23</v>
      </c>
      <c r="C9" s="12" t="s">
        <v>2</v>
      </c>
      <c r="D9" s="40"/>
    </row>
    <row r="10" spans="1:4" ht="14.25">
      <c r="A10" s="7" t="s">
        <v>17</v>
      </c>
      <c r="B10" s="7">
        <f>B11</f>
        <v>1</v>
      </c>
      <c r="C10" s="7">
        <v>0</v>
      </c>
      <c r="D10" s="7">
        <f>D11</f>
        <v>947.4</v>
      </c>
    </row>
    <row r="11" spans="1:4" ht="12.75">
      <c r="A11" s="8" t="s">
        <v>18</v>
      </c>
      <c r="B11" s="8">
        <v>1</v>
      </c>
      <c r="C11" s="8">
        <v>0</v>
      </c>
      <c r="D11" s="8">
        <v>947.4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30637.7</v>
      </c>
    </row>
    <row r="13" spans="1:4" ht="12.75">
      <c r="A13" s="15" t="s">
        <v>24</v>
      </c>
      <c r="B13" s="16">
        <v>54</v>
      </c>
      <c r="C13" s="8">
        <v>52</v>
      </c>
      <c r="D13" s="8">
        <v>30637.7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14924.6</v>
      </c>
    </row>
    <row r="16" spans="1:4" ht="15.75" customHeight="1">
      <c r="A16" s="17" t="s">
        <v>25</v>
      </c>
      <c r="B16" s="17"/>
      <c r="C16" s="8">
        <v>5</v>
      </c>
      <c r="D16" s="8">
        <v>1395</v>
      </c>
    </row>
    <row r="17" spans="1:4" ht="12.75">
      <c r="A17" s="18" t="s">
        <v>26</v>
      </c>
      <c r="B17" s="18"/>
      <c r="C17" s="8">
        <v>8</v>
      </c>
      <c r="D17" s="8">
        <v>1778.7</v>
      </c>
    </row>
    <row r="18" spans="1:4" ht="12.75">
      <c r="A18" s="15" t="s">
        <v>27</v>
      </c>
      <c r="B18" s="15"/>
      <c r="C18" s="8">
        <v>19</v>
      </c>
      <c r="D18" s="8">
        <v>3833.3</v>
      </c>
    </row>
    <row r="19" spans="1:4" ht="12.75">
      <c r="A19" s="15" t="s">
        <v>28</v>
      </c>
      <c r="B19" s="15"/>
      <c r="C19" s="8">
        <v>38</v>
      </c>
      <c r="D19" s="8">
        <v>7917.6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631</v>
      </c>
      <c r="D21" s="22">
        <f>D22+D23</f>
        <v>109954.79999999999</v>
      </c>
    </row>
    <row r="22" spans="1:4" ht="14.25">
      <c r="A22" s="5" t="s">
        <v>15</v>
      </c>
      <c r="B22" s="8"/>
      <c r="C22" s="8">
        <v>209</v>
      </c>
      <c r="D22" s="8">
        <v>32780.1</v>
      </c>
    </row>
    <row r="23" spans="1:4" ht="14.25">
      <c r="A23" s="5" t="s">
        <v>16</v>
      </c>
      <c r="B23" s="8"/>
      <c r="C23" s="8">
        <v>422</v>
      </c>
      <c r="D23" s="19">
        <v>77174.7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55</v>
      </c>
      <c r="C25" s="2">
        <f>+C10+C12+C15+C21</f>
        <v>753</v>
      </c>
      <c r="D25" s="2">
        <f>+D10+D12+D15+D21</f>
        <v>156464.5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2.140625" style="0" customWidth="1"/>
    <col min="2" max="2" width="17.8515625" style="0" customWidth="1"/>
    <col min="3" max="3" width="14.00390625" style="0" customWidth="1"/>
    <col min="4" max="4" width="16.28125" style="0" customWidth="1"/>
  </cols>
  <sheetData>
    <row r="3" spans="1:4" ht="18" customHeight="1">
      <c r="A3" s="36" t="s">
        <v>0</v>
      </c>
      <c r="B3" s="36"/>
      <c r="C3" s="36"/>
      <c r="D3" s="36"/>
    </row>
    <row r="4" spans="1:4" ht="15" customHeight="1">
      <c r="A4" s="36" t="s">
        <v>12</v>
      </c>
      <c r="B4" s="36"/>
      <c r="C4" s="36"/>
      <c r="D4" s="36"/>
    </row>
    <row r="5" spans="1:4" ht="15.75">
      <c r="A5" s="36" t="s">
        <v>13</v>
      </c>
      <c r="B5" s="36"/>
      <c r="C5" s="36"/>
      <c r="D5" s="36"/>
    </row>
    <row r="6" spans="1:4" ht="15.75">
      <c r="A6" s="38" t="s">
        <v>32</v>
      </c>
      <c r="B6" s="38"/>
      <c r="C6" s="38"/>
      <c r="D6" s="38"/>
    </row>
    <row r="7" spans="1:4" ht="15.75">
      <c r="A7" s="13"/>
      <c r="B7" s="13"/>
      <c r="C7" s="13"/>
      <c r="D7" s="13"/>
    </row>
    <row r="8" spans="1:4" ht="15.75">
      <c r="A8" s="1"/>
      <c r="B8" s="1"/>
      <c r="C8" s="1"/>
      <c r="D8" s="1"/>
    </row>
    <row r="9" spans="1:4" ht="15">
      <c r="A9" s="39" t="s">
        <v>1</v>
      </c>
      <c r="B9" s="39" t="s">
        <v>20</v>
      </c>
      <c r="C9" s="39"/>
      <c r="D9" s="41" t="s">
        <v>14</v>
      </c>
    </row>
    <row r="10" spans="1:4" ht="109.5" customHeight="1">
      <c r="A10" s="39"/>
      <c r="B10" s="12" t="s">
        <v>23</v>
      </c>
      <c r="C10" s="12" t="s">
        <v>2</v>
      </c>
      <c r="D10" s="42"/>
    </row>
    <row r="11" spans="1:4" ht="14.25" customHeight="1">
      <c r="A11" s="7" t="s">
        <v>33</v>
      </c>
      <c r="B11" s="23">
        <f>B12</f>
        <v>1</v>
      </c>
      <c r="C11" s="23">
        <f>C12</f>
        <v>0</v>
      </c>
      <c r="D11" s="23">
        <f>D12</f>
        <v>197.2</v>
      </c>
    </row>
    <row r="12" spans="1:4" ht="12.75">
      <c r="A12" s="8" t="s">
        <v>34</v>
      </c>
      <c r="B12" s="6">
        <v>1</v>
      </c>
      <c r="C12" s="6">
        <v>0</v>
      </c>
      <c r="D12" s="6">
        <v>197.2</v>
      </c>
    </row>
    <row r="13" spans="1:4" ht="14.25">
      <c r="A13" s="7" t="s">
        <v>5</v>
      </c>
      <c r="B13" s="23">
        <f>B14</f>
        <v>58</v>
      </c>
      <c r="C13" s="23">
        <f>C14</f>
        <v>46</v>
      </c>
      <c r="D13" s="23">
        <f>D14</f>
        <v>10050.5</v>
      </c>
    </row>
    <row r="14" spans="1:4" ht="12.75">
      <c r="A14" s="15" t="s">
        <v>19</v>
      </c>
      <c r="B14" s="24">
        <v>58</v>
      </c>
      <c r="C14" s="6">
        <v>46</v>
      </c>
      <c r="D14" s="6">
        <v>10050.5</v>
      </c>
    </row>
    <row r="15" spans="1:4" ht="12.75">
      <c r="A15" s="15"/>
      <c r="B15" s="25"/>
      <c r="C15" s="6"/>
      <c r="D15" s="6"/>
    </row>
    <row r="16" spans="1:4" ht="15">
      <c r="A16" s="3" t="s">
        <v>7</v>
      </c>
      <c r="B16" s="26"/>
      <c r="C16" s="23">
        <f>C17+C18+C19+C20</f>
        <v>65</v>
      </c>
      <c r="D16" s="23">
        <f>D17+D18+D19+D20</f>
        <v>5964.1</v>
      </c>
    </row>
    <row r="17" spans="1:7" ht="12.75">
      <c r="A17" s="17" t="s">
        <v>3</v>
      </c>
      <c r="B17" s="27"/>
      <c r="C17" s="6">
        <v>5</v>
      </c>
      <c r="D17" s="6">
        <v>535.4</v>
      </c>
      <c r="G17" s="34"/>
    </row>
    <row r="18" spans="1:4" ht="12.75" customHeight="1">
      <c r="A18" s="18" t="s">
        <v>4</v>
      </c>
      <c r="B18" s="28"/>
      <c r="C18" s="6">
        <v>9</v>
      </c>
      <c r="D18" s="29">
        <v>750.1</v>
      </c>
    </row>
    <row r="19" spans="1:4" ht="12.75">
      <c r="A19" s="15" t="s">
        <v>10</v>
      </c>
      <c r="B19" s="30"/>
      <c r="C19" s="6">
        <v>17</v>
      </c>
      <c r="D19" s="6">
        <v>1522.5</v>
      </c>
    </row>
    <row r="20" spans="1:4" ht="12.75">
      <c r="A20" s="15" t="s">
        <v>8</v>
      </c>
      <c r="B20" s="30"/>
      <c r="C20" s="6">
        <v>34</v>
      </c>
      <c r="D20" s="6">
        <v>3156.1</v>
      </c>
    </row>
    <row r="21" spans="1:4" ht="12.75">
      <c r="A21" s="8"/>
      <c r="B21" s="6"/>
      <c r="C21" s="6"/>
      <c r="D21" s="6"/>
    </row>
    <row r="22" spans="1:4" ht="14.25">
      <c r="A22" s="3" t="s">
        <v>9</v>
      </c>
      <c r="B22" s="6"/>
      <c r="C22" s="23">
        <f>C23+C24</f>
        <v>457</v>
      </c>
      <c r="D22" s="33">
        <f>D23+D24</f>
        <v>30679.9</v>
      </c>
    </row>
    <row r="23" spans="1:4" ht="14.25">
      <c r="A23" s="5" t="s">
        <v>15</v>
      </c>
      <c r="B23" s="6"/>
      <c r="C23" s="6">
        <v>173</v>
      </c>
      <c r="D23" s="6">
        <v>11767.2</v>
      </c>
    </row>
    <row r="24" spans="1:4" ht="14.25">
      <c r="A24" s="5" t="s">
        <v>16</v>
      </c>
      <c r="B24" s="6"/>
      <c r="C24" s="6">
        <v>284</v>
      </c>
      <c r="D24" s="29">
        <v>18912.7</v>
      </c>
    </row>
    <row r="25" spans="1:4" ht="12.75">
      <c r="A25" s="6"/>
      <c r="B25" s="6"/>
      <c r="C25" s="6"/>
      <c r="D25" s="6"/>
    </row>
    <row r="26" spans="1:4" ht="15">
      <c r="A26" s="2" t="s">
        <v>11</v>
      </c>
      <c r="B26" s="31">
        <f>B11+B13+B16+B22</f>
        <v>59</v>
      </c>
      <c r="C26" s="31">
        <f>C13+C16+C22</f>
        <v>568</v>
      </c>
      <c r="D26" s="32">
        <f>D11+D13+D16+D22</f>
        <v>46891.700000000004</v>
      </c>
    </row>
    <row r="27" spans="1:4" ht="12.75">
      <c r="A27" s="35"/>
      <c r="B27" s="35"/>
      <c r="C27" s="35"/>
      <c r="D27" s="35"/>
    </row>
    <row r="44" ht="13.5" customHeight="1"/>
  </sheetData>
  <sheetProtection/>
  <mergeCells count="7">
    <mergeCell ref="A3:D3"/>
    <mergeCell ref="A4:D4"/>
    <mergeCell ref="A5:D5"/>
    <mergeCell ref="A6:D6"/>
    <mergeCell ref="A9:A10"/>
    <mergeCell ref="B9:C9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2021-07-30T05:59:25Z</cp:lastPrinted>
  <dcterms:created xsi:type="dcterms:W3CDTF">1996-10-08T23:32:33Z</dcterms:created>
  <dcterms:modified xsi:type="dcterms:W3CDTF">2022-04-22T12:50:48Z</dcterms:modified>
  <cp:category/>
  <cp:version/>
  <cp:contentType/>
  <cp:contentStatus/>
</cp:coreProperties>
</file>