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5"/>
  </bookViews>
  <sheets>
    <sheet name="01.04.2018" sheetId="1" r:id="rId1"/>
    <sheet name="01.01.2017" sheetId="2" r:id="rId2"/>
    <sheet name="01.07.2017" sheetId="3" r:id="rId3"/>
    <sheet name="01.10.2017" sheetId="4" r:id="rId4"/>
    <sheet name="01.01.2018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<sst xmlns="http://schemas.openxmlformats.org/spreadsheetml/2006/main" count="132" uniqueCount="33">
  <si>
    <t xml:space="preserve">Численность муниципальных служащих  муниципального района, </t>
  </si>
  <si>
    <t>Наименование учреждения</t>
  </si>
  <si>
    <t>Иных работников</t>
  </si>
  <si>
    <t>МУ "Подосиновский краеведческий музей"</t>
  </si>
  <si>
    <t>МУК "ЦНК "Подосиновский Дом ремёсел"</t>
  </si>
  <si>
    <t>Администрация</t>
  </si>
  <si>
    <t>Муниципальные служащие</t>
  </si>
  <si>
    <t>Культура</t>
  </si>
  <si>
    <t>МУК Подосиновская МБС</t>
  </si>
  <si>
    <t xml:space="preserve"> Образование</t>
  </si>
  <si>
    <t>Подосиновский РДК</t>
  </si>
  <si>
    <t>Всего</t>
  </si>
  <si>
    <t xml:space="preserve">работников муниципальных учреждений Подосиновского района </t>
  </si>
  <si>
    <t>и фактические  затраты на их денежное содержание</t>
  </si>
  <si>
    <t>Фактические затраты на денежное содержание (КОСГУ 210, ФОТ с начислениями) тыс. рублей</t>
  </si>
  <si>
    <t>Дошкольное образование</t>
  </si>
  <si>
    <t>Общее образование</t>
  </si>
  <si>
    <t>Районная Дума</t>
  </si>
  <si>
    <t>Аппарат районной Думы</t>
  </si>
  <si>
    <t xml:space="preserve">Управления и отделы администрации района </t>
  </si>
  <si>
    <t>Численность (чел.)</t>
  </si>
  <si>
    <t>по состоянию на  1 января 2017 года</t>
  </si>
  <si>
    <t>по состоянию на  1 июля 2017 года</t>
  </si>
  <si>
    <t>Муниципальных служащих</t>
  </si>
  <si>
    <t xml:space="preserve">Управления и отделы Администрации района </t>
  </si>
  <si>
    <t>МКУК "Подосиновский краеведческий музей"</t>
  </si>
  <si>
    <t>МКУК ЦНК "Подосиновский Дом ремёсел"</t>
  </si>
  <si>
    <t>МКУК "Подосиновский РДК"</t>
  </si>
  <si>
    <t>МКУК "Подосиновская МБС"</t>
  </si>
  <si>
    <t>по состоянию на  1 октября 2017 года</t>
  </si>
  <si>
    <t>по состоянию на  1 января 2018 года</t>
  </si>
  <si>
    <t>по состоянию на  1 апреля  2018 года</t>
  </si>
  <si>
    <t>по состоянию на  1 июля 2021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</si>
</sst>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4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i/>
      <sz val="11"/>
      <name val="Arial"/>
      <family val="2"/>
    </font>
    <font>
      <b/>
      <i/>
      <sz val="11"/>
      <name val="Arial Cyr"/>
      <family val="0"/>
    </font>
    <font>
      <b/>
      <i/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justify" vertical="justify" wrapText="1"/>
    </xf>
    <xf numFmtId="0" fontId="2" fillId="33" borderId="11" xfId="0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79" fontId="0" fillId="0" borderId="0" xfId="58" applyFont="1" applyAlignment="1">
      <alignment/>
    </xf>
    <xf numFmtId="43" fontId="0" fillId="0" borderId="0" xfId="0" applyNumberFormat="1" applyAlignment="1">
      <alignment/>
    </xf>
    <xf numFmtId="0" fontId="4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/>
    </xf>
    <xf numFmtId="184" fontId="0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A2" sqref="A2:D27"/>
    </sheetView>
  </sheetViews>
  <sheetFormatPr defaultColWidth="9.140625" defaultRowHeight="12.75"/>
  <cols>
    <col min="1" max="1" width="38.140625" style="0" customWidth="1"/>
    <col min="2" max="2" width="15.7109375" style="0" customWidth="1"/>
    <col min="3" max="3" width="12.421875" style="0" customWidth="1"/>
    <col min="4" max="4" width="12.8515625" style="0" customWidth="1"/>
  </cols>
  <sheetData>
    <row r="2" spans="1:4" ht="15.75">
      <c r="A2" s="35" t="s">
        <v>0</v>
      </c>
      <c r="B2" s="35"/>
      <c r="C2" s="35"/>
      <c r="D2" s="35"/>
    </row>
    <row r="3" spans="1:4" ht="15">
      <c r="A3" s="36" t="s">
        <v>12</v>
      </c>
      <c r="B3" s="36"/>
      <c r="C3" s="36"/>
      <c r="D3" s="36"/>
    </row>
    <row r="4" spans="1:4" ht="15.75">
      <c r="A4" s="35" t="s">
        <v>13</v>
      </c>
      <c r="B4" s="35"/>
      <c r="C4" s="35"/>
      <c r="D4" s="35"/>
    </row>
    <row r="5" spans="1:4" ht="15.75">
      <c r="A5" s="37" t="s">
        <v>31</v>
      </c>
      <c r="B5" s="37"/>
      <c r="C5" s="37"/>
      <c r="D5" s="37"/>
    </row>
    <row r="6" spans="1:4" ht="15.75">
      <c r="A6" s="13"/>
      <c r="B6" s="13"/>
      <c r="C6" s="13"/>
      <c r="D6" s="13"/>
    </row>
    <row r="7" spans="1:4" ht="15.75">
      <c r="A7" s="1"/>
      <c r="B7" s="1"/>
      <c r="C7" s="1"/>
      <c r="D7" s="1"/>
    </row>
    <row r="8" spans="1:4" ht="15">
      <c r="A8" s="38" t="s">
        <v>1</v>
      </c>
      <c r="B8" s="38" t="s">
        <v>20</v>
      </c>
      <c r="C8" s="38"/>
      <c r="D8" s="39" t="s">
        <v>14</v>
      </c>
    </row>
    <row r="9" spans="1:4" ht="45">
      <c r="A9" s="38"/>
      <c r="B9" s="12" t="s">
        <v>6</v>
      </c>
      <c r="C9" s="12" t="s">
        <v>2</v>
      </c>
      <c r="D9" s="39"/>
    </row>
    <row r="10" spans="1:4" ht="14.25">
      <c r="A10" s="7" t="s">
        <v>17</v>
      </c>
      <c r="B10" s="7">
        <v>1</v>
      </c>
      <c r="C10" s="7">
        <v>0</v>
      </c>
      <c r="D10" s="7">
        <v>148.4</v>
      </c>
    </row>
    <row r="11" spans="1:4" ht="12.75">
      <c r="A11" s="8" t="s">
        <v>18</v>
      </c>
      <c r="B11" s="8">
        <v>1</v>
      </c>
      <c r="C11" s="8">
        <v>0</v>
      </c>
      <c r="D11" s="8">
        <v>148.4</v>
      </c>
    </row>
    <row r="12" spans="1:4" ht="14.25">
      <c r="A12" s="7" t="s">
        <v>5</v>
      </c>
      <c r="B12" s="7">
        <f>B13</f>
        <v>54</v>
      </c>
      <c r="C12" s="7">
        <f>C13</f>
        <v>52</v>
      </c>
      <c r="D12" s="7">
        <f>D13</f>
        <v>8293.8</v>
      </c>
    </row>
    <row r="13" spans="1:4" ht="12.75">
      <c r="A13" s="15" t="s">
        <v>19</v>
      </c>
      <c r="B13" s="16">
        <v>54</v>
      </c>
      <c r="C13" s="8">
        <v>52</v>
      </c>
      <c r="D13" s="8">
        <v>8293.8</v>
      </c>
    </row>
    <row r="14" spans="1:4" ht="12.75">
      <c r="A14" s="15"/>
      <c r="B14" s="9"/>
      <c r="C14" s="8"/>
      <c r="D14" s="8"/>
    </row>
    <row r="15" spans="1:4" ht="15">
      <c r="A15" s="10" t="s">
        <v>7</v>
      </c>
      <c r="B15" s="11"/>
      <c r="C15" s="7">
        <f>C16+C17+C18+C19</f>
        <v>70</v>
      </c>
      <c r="D15" s="7">
        <f>D16+D17+D18+D19</f>
        <v>4381.6</v>
      </c>
    </row>
    <row r="16" spans="1:4" ht="15" customHeight="1">
      <c r="A16" s="17" t="s">
        <v>3</v>
      </c>
      <c r="B16" s="17"/>
      <c r="C16" s="8">
        <v>5</v>
      </c>
      <c r="D16" s="8">
        <v>386.3</v>
      </c>
    </row>
    <row r="17" spans="1:4" ht="12.75">
      <c r="A17" s="18" t="s">
        <v>4</v>
      </c>
      <c r="B17" s="18"/>
      <c r="C17" s="8">
        <v>8</v>
      </c>
      <c r="D17" s="8">
        <v>560.1</v>
      </c>
    </row>
    <row r="18" spans="1:4" ht="12.75">
      <c r="A18" s="15" t="s">
        <v>10</v>
      </c>
      <c r="B18" s="15"/>
      <c r="C18" s="8">
        <v>19</v>
      </c>
      <c r="D18" s="8">
        <v>1120.4</v>
      </c>
    </row>
    <row r="19" spans="1:4" ht="12.75">
      <c r="A19" s="15" t="s">
        <v>8</v>
      </c>
      <c r="B19" s="15"/>
      <c r="C19" s="8">
        <v>38</v>
      </c>
      <c r="D19" s="8">
        <v>2314.8</v>
      </c>
    </row>
    <row r="20" spans="1:4" ht="12.75">
      <c r="A20" s="8"/>
      <c r="B20" s="8"/>
      <c r="C20" s="8"/>
      <c r="D20" s="8"/>
    </row>
    <row r="21" spans="1:4" ht="15">
      <c r="A21" s="3" t="s">
        <v>9</v>
      </c>
      <c r="B21" s="8"/>
      <c r="C21" s="22">
        <f>C22+C23</f>
        <v>564</v>
      </c>
      <c r="D21" s="22">
        <f>D22+D23</f>
        <v>28148.3</v>
      </c>
    </row>
    <row r="22" spans="1:4" ht="14.25">
      <c r="A22" s="5" t="s">
        <v>15</v>
      </c>
      <c r="B22" s="8"/>
      <c r="C22" s="8">
        <v>203</v>
      </c>
      <c r="D22" s="8">
        <v>9372.5</v>
      </c>
    </row>
    <row r="23" spans="1:4" ht="14.25">
      <c r="A23" s="5" t="s">
        <v>16</v>
      </c>
      <c r="B23" s="8"/>
      <c r="C23" s="8">
        <v>361</v>
      </c>
      <c r="D23" s="19">
        <v>18775.8</v>
      </c>
    </row>
    <row r="24" spans="1:4" ht="12.75">
      <c r="A24" s="6"/>
      <c r="B24" s="8"/>
      <c r="C24" s="8"/>
      <c r="D24" s="8"/>
    </row>
    <row r="25" spans="1:4" ht="15">
      <c r="A25" s="2" t="s">
        <v>11</v>
      </c>
      <c r="B25" s="2">
        <f>B10+B12</f>
        <v>55</v>
      </c>
      <c r="C25" s="2">
        <f>+C10+C12+C15+C21</f>
        <v>686</v>
      </c>
      <c r="D25" s="2">
        <f>+D10+D12+D15+D21</f>
        <v>40972.1</v>
      </c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D26"/>
    </sheetView>
  </sheetViews>
  <sheetFormatPr defaultColWidth="9.140625" defaultRowHeight="12.75"/>
  <cols>
    <col min="1" max="1" width="39.7109375" style="0" customWidth="1"/>
    <col min="2" max="2" width="17.8515625" style="0" customWidth="1"/>
    <col min="3" max="3" width="15.28125" style="0" customWidth="1"/>
    <col min="4" max="4" width="19.28125" style="0" customWidth="1"/>
    <col min="6" max="6" width="16.57421875" style="0" bestFit="1" customWidth="1"/>
    <col min="8" max="8" width="14.00390625" style="0" bestFit="1" customWidth="1"/>
    <col min="9" max="10" width="15.57421875" style="0" bestFit="1" customWidth="1"/>
  </cols>
  <sheetData>
    <row r="1" spans="1:4" ht="15.75">
      <c r="A1" s="35" t="s">
        <v>0</v>
      </c>
      <c r="B1" s="35"/>
      <c r="C1" s="35"/>
      <c r="D1" s="35"/>
    </row>
    <row r="2" spans="1:4" ht="15">
      <c r="A2" s="36" t="s">
        <v>12</v>
      </c>
      <c r="B2" s="36"/>
      <c r="C2" s="36"/>
      <c r="D2" s="36"/>
    </row>
    <row r="3" spans="1:4" ht="15.75">
      <c r="A3" s="35" t="s">
        <v>13</v>
      </c>
      <c r="B3" s="35"/>
      <c r="C3" s="35"/>
      <c r="D3" s="35"/>
    </row>
    <row r="4" spans="1:4" ht="15.75">
      <c r="A4" s="37" t="s">
        <v>21</v>
      </c>
      <c r="B4" s="37"/>
      <c r="C4" s="37"/>
      <c r="D4" s="37"/>
    </row>
    <row r="5" spans="1:4" ht="15.75">
      <c r="A5" s="13"/>
      <c r="B5" s="13"/>
      <c r="C5" s="13"/>
      <c r="D5" s="13"/>
    </row>
    <row r="6" spans="1:4" ht="15.75">
      <c r="A6" s="1"/>
      <c r="B6" s="1"/>
      <c r="C6" s="1"/>
      <c r="D6" s="1"/>
    </row>
    <row r="7" spans="1:4" ht="15">
      <c r="A7" s="38" t="s">
        <v>1</v>
      </c>
      <c r="B7" s="38" t="s">
        <v>20</v>
      </c>
      <c r="C7" s="38"/>
      <c r="D7" s="39" t="s">
        <v>14</v>
      </c>
    </row>
    <row r="8" spans="1:4" ht="96.75" customHeight="1">
      <c r="A8" s="38"/>
      <c r="B8" s="12" t="s">
        <v>6</v>
      </c>
      <c r="C8" s="12" t="s">
        <v>2</v>
      </c>
      <c r="D8" s="39"/>
    </row>
    <row r="9" spans="1:4" ht="14.25">
      <c r="A9" s="7" t="s">
        <v>17</v>
      </c>
      <c r="B9" s="7">
        <f>B10</f>
        <v>6</v>
      </c>
      <c r="C9" s="7">
        <v>0</v>
      </c>
      <c r="D9" s="7">
        <f>D10</f>
        <v>3059.5</v>
      </c>
    </row>
    <row r="10" spans="1:10" ht="12.75">
      <c r="A10" s="8" t="s">
        <v>18</v>
      </c>
      <c r="B10" s="8">
        <v>6</v>
      </c>
      <c r="C10" s="8">
        <v>0</v>
      </c>
      <c r="D10" s="8">
        <v>3059.5</v>
      </c>
      <c r="F10" s="20"/>
      <c r="H10" s="20"/>
      <c r="J10" s="21"/>
    </row>
    <row r="11" spans="1:9" ht="14.25">
      <c r="A11" s="7" t="s">
        <v>5</v>
      </c>
      <c r="B11" s="7">
        <f>B12</f>
        <v>51</v>
      </c>
      <c r="C11" s="7">
        <f>C12</f>
        <v>50</v>
      </c>
      <c r="D11" s="7">
        <f>D12</f>
        <v>28311.2</v>
      </c>
      <c r="I11" s="21"/>
    </row>
    <row r="12" spans="1:6" ht="12.75">
      <c r="A12" s="15" t="s">
        <v>19</v>
      </c>
      <c r="B12" s="16">
        <v>51</v>
      </c>
      <c r="C12" s="8">
        <v>50</v>
      </c>
      <c r="D12" s="8">
        <v>28311.2</v>
      </c>
      <c r="F12" s="20"/>
    </row>
    <row r="13" spans="1:4" ht="12.75">
      <c r="A13" s="15"/>
      <c r="B13" s="9"/>
      <c r="C13" s="8"/>
      <c r="D13" s="8"/>
    </row>
    <row r="14" spans="1:6" ht="15">
      <c r="A14" s="10" t="s">
        <v>7</v>
      </c>
      <c r="B14" s="11"/>
      <c r="C14" s="7">
        <f>C15+C16+C17+C18</f>
        <v>67</v>
      </c>
      <c r="D14" s="7">
        <f>D15+D16+D17+D18</f>
        <v>12266.5</v>
      </c>
      <c r="F14" s="20"/>
    </row>
    <row r="15" spans="1:6" ht="12.75" customHeight="1">
      <c r="A15" s="17" t="s">
        <v>3</v>
      </c>
      <c r="B15" s="17"/>
      <c r="C15" s="8">
        <v>5</v>
      </c>
      <c r="D15" s="8">
        <v>1107.3</v>
      </c>
      <c r="F15" s="20"/>
    </row>
    <row r="16" spans="1:6" ht="12.75">
      <c r="A16" s="18" t="s">
        <v>4</v>
      </c>
      <c r="B16" s="18"/>
      <c r="C16" s="8">
        <v>8</v>
      </c>
      <c r="D16" s="8">
        <v>1559.7</v>
      </c>
      <c r="F16" s="20"/>
    </row>
    <row r="17" spans="1:6" ht="12.75">
      <c r="A17" s="15" t="s">
        <v>10</v>
      </c>
      <c r="B17" s="15"/>
      <c r="C17" s="8">
        <v>16</v>
      </c>
      <c r="D17" s="8">
        <v>3125.9</v>
      </c>
      <c r="F17" s="20"/>
    </row>
    <row r="18" spans="1:6" ht="12.75">
      <c r="A18" s="15" t="s">
        <v>8</v>
      </c>
      <c r="B18" s="15"/>
      <c r="C18" s="8">
        <v>38</v>
      </c>
      <c r="D18" s="8">
        <v>6473.6</v>
      </c>
      <c r="F18" s="20"/>
    </row>
    <row r="19" spans="1:4" ht="12.75">
      <c r="A19" s="8"/>
      <c r="B19" s="8"/>
      <c r="C19" s="8"/>
      <c r="D19" s="8"/>
    </row>
    <row r="20" spans="1:4" ht="15">
      <c r="A20" s="3" t="s">
        <v>9</v>
      </c>
      <c r="B20" s="6"/>
      <c r="C20" s="4">
        <f>C21+C22</f>
        <v>617</v>
      </c>
      <c r="D20" s="4">
        <f>D21+D22</f>
        <v>111952.2</v>
      </c>
    </row>
    <row r="21" spans="1:9" ht="14.25">
      <c r="A21" s="5" t="s">
        <v>15</v>
      </c>
      <c r="B21" s="6"/>
      <c r="C21" s="8">
        <v>198</v>
      </c>
      <c r="D21" s="8">
        <v>30553.2</v>
      </c>
      <c r="F21" s="20"/>
      <c r="I21" s="14"/>
    </row>
    <row r="22" spans="1:10" ht="14.25">
      <c r="A22" s="5" t="s">
        <v>16</v>
      </c>
      <c r="B22" s="6"/>
      <c r="C22" s="8">
        <v>419</v>
      </c>
      <c r="D22" s="19">
        <v>81399</v>
      </c>
      <c r="F22" s="20"/>
      <c r="H22" s="20"/>
      <c r="I22" s="20"/>
      <c r="J22" s="21"/>
    </row>
    <row r="23" spans="1:4" ht="12.75">
      <c r="A23" s="6"/>
      <c r="B23" s="6"/>
      <c r="C23" s="6"/>
      <c r="D23" s="6"/>
    </row>
    <row r="24" spans="1:6" ht="15">
      <c r="A24" s="2" t="s">
        <v>11</v>
      </c>
      <c r="B24" s="2">
        <f>B9+B11</f>
        <v>57</v>
      </c>
      <c r="C24" s="2">
        <f>+C9+C11+C14+C20</f>
        <v>734</v>
      </c>
      <c r="D24" s="2">
        <f>+D9+D11+D14+D20</f>
        <v>155589.4</v>
      </c>
      <c r="F24" s="21"/>
    </row>
  </sheetData>
  <sheetProtection/>
  <mergeCells count="7">
    <mergeCell ref="A1:D1"/>
    <mergeCell ref="A2:D2"/>
    <mergeCell ref="A3:D3"/>
    <mergeCell ref="A4:D4"/>
    <mergeCell ref="A7:A8"/>
    <mergeCell ref="B7:C7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1.140625" style="0" customWidth="1"/>
    <col min="2" max="2" width="18.28125" style="0" customWidth="1"/>
    <col min="3" max="3" width="14.28125" style="0" customWidth="1"/>
    <col min="4" max="4" width="21.8515625" style="0" customWidth="1"/>
  </cols>
  <sheetData>
    <row r="1" spans="1:4" ht="15.75">
      <c r="A1" s="35" t="s">
        <v>0</v>
      </c>
      <c r="B1" s="35"/>
      <c r="C1" s="35"/>
      <c r="D1" s="35"/>
    </row>
    <row r="2" spans="1:4" ht="15">
      <c r="A2" s="36" t="s">
        <v>12</v>
      </c>
      <c r="B2" s="36"/>
      <c r="C2" s="36"/>
      <c r="D2" s="36"/>
    </row>
    <row r="3" spans="1:4" ht="15.75">
      <c r="A3" s="35" t="s">
        <v>13</v>
      </c>
      <c r="B3" s="35"/>
      <c r="C3" s="35"/>
      <c r="D3" s="35"/>
    </row>
    <row r="4" spans="1:4" ht="15.75">
      <c r="A4" s="37" t="s">
        <v>22</v>
      </c>
      <c r="B4" s="37"/>
      <c r="C4" s="37"/>
      <c r="D4" s="37"/>
    </row>
    <row r="5" spans="1:4" ht="15.75">
      <c r="A5" s="13"/>
      <c r="B5" s="13"/>
      <c r="C5" s="13"/>
      <c r="D5" s="13"/>
    </row>
    <row r="6" spans="1:4" ht="15.75">
      <c r="A6" s="1"/>
      <c r="B6" s="1"/>
      <c r="C6" s="1"/>
      <c r="D6" s="1"/>
    </row>
    <row r="7" spans="1:4" ht="15">
      <c r="A7" s="38" t="s">
        <v>1</v>
      </c>
      <c r="B7" s="38" t="s">
        <v>20</v>
      </c>
      <c r="C7" s="38"/>
      <c r="D7" s="39" t="s">
        <v>14</v>
      </c>
    </row>
    <row r="8" spans="1:4" ht="93" customHeight="1">
      <c r="A8" s="38"/>
      <c r="B8" s="12" t="s">
        <v>23</v>
      </c>
      <c r="C8" s="12" t="s">
        <v>2</v>
      </c>
      <c r="D8" s="39"/>
    </row>
    <row r="9" spans="1:4" ht="14.25">
      <c r="A9" s="7" t="s">
        <v>17</v>
      </c>
      <c r="B9" s="7">
        <f>B10</f>
        <v>2</v>
      </c>
      <c r="C9" s="7">
        <v>0</v>
      </c>
      <c r="D9" s="7">
        <f>D10</f>
        <v>395.8</v>
      </c>
    </row>
    <row r="10" spans="1:4" ht="12.75">
      <c r="A10" s="8" t="s">
        <v>18</v>
      </c>
      <c r="B10" s="8">
        <v>2</v>
      </c>
      <c r="C10" s="8">
        <v>0</v>
      </c>
      <c r="D10" s="8">
        <v>395.8</v>
      </c>
    </row>
    <row r="11" spans="1:4" ht="14.25">
      <c r="A11" s="7" t="s">
        <v>5</v>
      </c>
      <c r="B11" s="7">
        <f>B12</f>
        <v>55</v>
      </c>
      <c r="C11" s="7">
        <f>C12</f>
        <v>51</v>
      </c>
      <c r="D11" s="7">
        <f>D12</f>
        <v>15012.9</v>
      </c>
    </row>
    <row r="12" spans="1:4" ht="12.75">
      <c r="A12" s="15" t="s">
        <v>24</v>
      </c>
      <c r="B12" s="16">
        <v>55</v>
      </c>
      <c r="C12" s="8">
        <v>51</v>
      </c>
      <c r="D12" s="8">
        <v>15012.9</v>
      </c>
    </row>
    <row r="13" spans="1:4" ht="12.75">
      <c r="A13" s="15"/>
      <c r="B13" s="9"/>
      <c r="C13" s="8"/>
      <c r="D13" s="8"/>
    </row>
    <row r="14" spans="1:4" ht="15">
      <c r="A14" s="10" t="s">
        <v>7</v>
      </c>
      <c r="B14" s="11"/>
      <c r="C14" s="7">
        <f>C15+C16+C17+C18</f>
        <v>67</v>
      </c>
      <c r="D14" s="7">
        <f>D15+D16+D17+D18</f>
        <v>6367.1</v>
      </c>
    </row>
    <row r="15" spans="1:4" ht="14.25" customHeight="1">
      <c r="A15" s="17" t="s">
        <v>25</v>
      </c>
      <c r="B15" s="17"/>
      <c r="C15" s="8">
        <v>5</v>
      </c>
      <c r="D15" s="8">
        <v>615.3</v>
      </c>
    </row>
    <row r="16" spans="1:4" ht="12.75">
      <c r="A16" s="18" t="s">
        <v>26</v>
      </c>
      <c r="B16" s="18"/>
      <c r="C16" s="8">
        <v>8</v>
      </c>
      <c r="D16" s="8">
        <v>750.6</v>
      </c>
    </row>
    <row r="17" spans="1:4" ht="12.75">
      <c r="A17" s="15" t="s">
        <v>27</v>
      </c>
      <c r="B17" s="15"/>
      <c r="C17" s="8">
        <v>16</v>
      </c>
      <c r="D17" s="8">
        <v>1645.5</v>
      </c>
    </row>
    <row r="18" spans="1:4" ht="12.75">
      <c r="A18" s="15" t="s">
        <v>28</v>
      </c>
      <c r="B18" s="15"/>
      <c r="C18" s="8">
        <v>38</v>
      </c>
      <c r="D18" s="8">
        <v>3355.7</v>
      </c>
    </row>
    <row r="19" spans="1:4" ht="12.75">
      <c r="A19" s="8"/>
      <c r="B19" s="8"/>
      <c r="C19" s="8"/>
      <c r="D19" s="8"/>
    </row>
    <row r="20" spans="1:4" ht="15">
      <c r="A20" s="3" t="s">
        <v>9</v>
      </c>
      <c r="B20" s="6"/>
      <c r="C20" s="4">
        <f>C21+C22</f>
        <v>559</v>
      </c>
      <c r="D20" s="4">
        <f>D21+D22</f>
        <v>68705.5</v>
      </c>
    </row>
    <row r="21" spans="1:4" ht="14.25">
      <c r="A21" s="5" t="s">
        <v>15</v>
      </c>
      <c r="B21" s="6"/>
      <c r="C21" s="8">
        <v>192</v>
      </c>
      <c r="D21" s="8">
        <v>17390.7</v>
      </c>
    </row>
    <row r="22" spans="1:4" ht="14.25">
      <c r="A22" s="5" t="s">
        <v>16</v>
      </c>
      <c r="B22" s="6"/>
      <c r="C22" s="8">
        <v>367</v>
      </c>
      <c r="D22" s="19">
        <v>51314.8</v>
      </c>
    </row>
    <row r="23" spans="1:4" ht="12.75">
      <c r="A23" s="6"/>
      <c r="B23" s="6"/>
      <c r="C23" s="6"/>
      <c r="D23" s="6"/>
    </row>
    <row r="24" spans="1:4" ht="15">
      <c r="A24" s="2" t="s">
        <v>11</v>
      </c>
      <c r="B24" s="2">
        <f>B9+B11</f>
        <v>57</v>
      </c>
      <c r="C24" s="2">
        <f>+C9+C11+C14+C20</f>
        <v>677</v>
      </c>
      <c r="D24" s="2">
        <f>+D9+D11+D14+D20</f>
        <v>90481.3</v>
      </c>
    </row>
  </sheetData>
  <sheetProtection/>
  <mergeCells count="7">
    <mergeCell ref="A1:D1"/>
    <mergeCell ref="A2:D2"/>
    <mergeCell ref="A3:D3"/>
    <mergeCell ref="A4:D4"/>
    <mergeCell ref="A7:A8"/>
    <mergeCell ref="B7:C7"/>
    <mergeCell ref="D7:D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A2" sqref="A2:D26"/>
    </sheetView>
  </sheetViews>
  <sheetFormatPr defaultColWidth="9.140625" defaultRowHeight="12.75"/>
  <cols>
    <col min="1" max="1" width="39.00390625" style="0" customWidth="1"/>
    <col min="2" max="2" width="17.7109375" style="0" customWidth="1"/>
    <col min="3" max="3" width="14.140625" style="0" customWidth="1"/>
    <col min="4" max="4" width="16.7109375" style="0" customWidth="1"/>
  </cols>
  <sheetData>
    <row r="2" spans="1:4" ht="15.75">
      <c r="A2" s="35" t="s">
        <v>0</v>
      </c>
      <c r="B2" s="35"/>
      <c r="C2" s="35"/>
      <c r="D2" s="35"/>
    </row>
    <row r="3" spans="1:4" ht="15">
      <c r="A3" s="36" t="s">
        <v>12</v>
      </c>
      <c r="B3" s="36"/>
      <c r="C3" s="36"/>
      <c r="D3" s="36"/>
    </row>
    <row r="4" spans="1:4" ht="15.75">
      <c r="A4" s="35" t="s">
        <v>13</v>
      </c>
      <c r="B4" s="35"/>
      <c r="C4" s="35"/>
      <c r="D4" s="35"/>
    </row>
    <row r="5" spans="1:4" ht="15.75">
      <c r="A5" s="37" t="s">
        <v>29</v>
      </c>
      <c r="B5" s="37"/>
      <c r="C5" s="37"/>
      <c r="D5" s="37"/>
    </row>
    <row r="6" spans="1:4" ht="15.75">
      <c r="A6" s="13"/>
      <c r="B6" s="13"/>
      <c r="C6" s="13"/>
      <c r="D6" s="13"/>
    </row>
    <row r="7" spans="1:4" ht="15.75">
      <c r="A7" s="1"/>
      <c r="B7" s="1"/>
      <c r="C7" s="1"/>
      <c r="D7" s="1"/>
    </row>
    <row r="8" spans="1:4" ht="15">
      <c r="A8" s="38" t="s">
        <v>1</v>
      </c>
      <c r="B8" s="38" t="s">
        <v>20</v>
      </c>
      <c r="C8" s="38"/>
      <c r="D8" s="39" t="s">
        <v>14</v>
      </c>
    </row>
    <row r="9" spans="1:4" ht="129" customHeight="1">
      <c r="A9" s="38"/>
      <c r="B9" s="12" t="s">
        <v>23</v>
      </c>
      <c r="C9" s="12" t="s">
        <v>2</v>
      </c>
      <c r="D9" s="39"/>
    </row>
    <row r="10" spans="1:4" ht="14.25">
      <c r="A10" s="7" t="s">
        <v>17</v>
      </c>
      <c r="B10" s="7">
        <f>B11</f>
        <v>2</v>
      </c>
      <c r="C10" s="7">
        <v>0</v>
      </c>
      <c r="D10" s="7">
        <f>D11</f>
        <v>395.8</v>
      </c>
    </row>
    <row r="11" spans="1:4" ht="12.75">
      <c r="A11" s="8" t="s">
        <v>18</v>
      </c>
      <c r="B11" s="8">
        <v>2</v>
      </c>
      <c r="C11" s="8">
        <v>0</v>
      </c>
      <c r="D11" s="8">
        <v>395.8</v>
      </c>
    </row>
    <row r="12" spans="1:4" ht="14.25">
      <c r="A12" s="7" t="s">
        <v>5</v>
      </c>
      <c r="B12" s="7">
        <f>B13</f>
        <v>55</v>
      </c>
      <c r="C12" s="7">
        <f>C13</f>
        <v>51</v>
      </c>
      <c r="D12" s="7">
        <f>D13</f>
        <v>15012.9</v>
      </c>
    </row>
    <row r="13" spans="1:4" ht="12.75">
      <c r="A13" s="15" t="s">
        <v>24</v>
      </c>
      <c r="B13" s="16">
        <v>55</v>
      </c>
      <c r="C13" s="8">
        <v>51</v>
      </c>
      <c r="D13" s="8">
        <v>15012.9</v>
      </c>
    </row>
    <row r="14" spans="1:4" ht="12.75">
      <c r="A14" s="15"/>
      <c r="B14" s="9"/>
      <c r="C14" s="8"/>
      <c r="D14" s="8"/>
    </row>
    <row r="15" spans="1:4" ht="15">
      <c r="A15" s="10" t="s">
        <v>7</v>
      </c>
      <c r="B15" s="11"/>
      <c r="C15" s="7">
        <f>C16+C17+C18+C19</f>
        <v>67</v>
      </c>
      <c r="D15" s="7">
        <f>D16+D17+D18+D19</f>
        <v>6367.1</v>
      </c>
    </row>
    <row r="16" spans="1:4" ht="15" customHeight="1">
      <c r="A16" s="17" t="s">
        <v>25</v>
      </c>
      <c r="B16" s="17"/>
      <c r="C16" s="8">
        <v>5</v>
      </c>
      <c r="D16" s="8">
        <v>615.3</v>
      </c>
    </row>
    <row r="17" spans="1:4" ht="12.75">
      <c r="A17" s="18" t="s">
        <v>26</v>
      </c>
      <c r="B17" s="18"/>
      <c r="C17" s="8">
        <v>8</v>
      </c>
      <c r="D17" s="8">
        <v>750.6</v>
      </c>
    </row>
    <row r="18" spans="1:4" ht="12.75">
      <c r="A18" s="15" t="s">
        <v>27</v>
      </c>
      <c r="B18" s="15"/>
      <c r="C18" s="8">
        <v>16</v>
      </c>
      <c r="D18" s="8">
        <v>1645.5</v>
      </c>
    </row>
    <row r="19" spans="1:4" ht="12.75">
      <c r="A19" s="15" t="s">
        <v>28</v>
      </c>
      <c r="B19" s="15"/>
      <c r="C19" s="8">
        <v>38</v>
      </c>
      <c r="D19" s="8">
        <v>3355.7</v>
      </c>
    </row>
    <row r="20" spans="1:4" ht="12.75">
      <c r="A20" s="8"/>
      <c r="B20" s="8"/>
      <c r="C20" s="8"/>
      <c r="D20" s="8"/>
    </row>
    <row r="21" spans="1:4" ht="15">
      <c r="A21" s="3" t="s">
        <v>9</v>
      </c>
      <c r="B21" s="6"/>
      <c r="C21" s="4">
        <f>C22+C23</f>
        <v>559</v>
      </c>
      <c r="D21" s="4">
        <f>D22+D23</f>
        <v>68705.5</v>
      </c>
    </row>
    <row r="22" spans="1:4" ht="14.25">
      <c r="A22" s="5" t="s">
        <v>15</v>
      </c>
      <c r="B22" s="6"/>
      <c r="C22" s="8">
        <v>192</v>
      </c>
      <c r="D22" s="8">
        <v>17390.7</v>
      </c>
    </row>
    <row r="23" spans="1:4" ht="14.25">
      <c r="A23" s="5" t="s">
        <v>16</v>
      </c>
      <c r="B23" s="6"/>
      <c r="C23" s="8">
        <v>367</v>
      </c>
      <c r="D23" s="19">
        <v>51314.8</v>
      </c>
    </row>
    <row r="24" spans="1:4" ht="12.75">
      <c r="A24" s="6"/>
      <c r="B24" s="6"/>
      <c r="C24" s="6"/>
      <c r="D24" s="6"/>
    </row>
    <row r="25" spans="1:4" ht="15">
      <c r="A25" s="2" t="s">
        <v>11</v>
      </c>
      <c r="B25" s="2">
        <f>B10+B12</f>
        <v>57</v>
      </c>
      <c r="C25" s="2">
        <f>+C10+C12+C15+C21</f>
        <v>677</v>
      </c>
      <c r="D25" s="2">
        <f>+D10+D12+D15+D21</f>
        <v>90481.3</v>
      </c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0.421875" style="0" customWidth="1"/>
    <col min="2" max="2" width="17.28125" style="0" customWidth="1"/>
    <col min="3" max="3" width="13.8515625" style="0" customWidth="1"/>
    <col min="4" max="4" width="16.57421875" style="0" customWidth="1"/>
    <col min="6" max="6" width="14.7109375" style="0" customWidth="1"/>
  </cols>
  <sheetData>
    <row r="2" spans="1:4" ht="15.75">
      <c r="A2" s="35" t="s">
        <v>0</v>
      </c>
      <c r="B2" s="35"/>
      <c r="C2" s="35"/>
      <c r="D2" s="35"/>
    </row>
    <row r="3" spans="1:4" ht="15">
      <c r="A3" s="36" t="s">
        <v>12</v>
      </c>
      <c r="B3" s="36"/>
      <c r="C3" s="36"/>
      <c r="D3" s="36"/>
    </row>
    <row r="4" spans="1:4" ht="15.75">
      <c r="A4" s="35" t="s">
        <v>13</v>
      </c>
      <c r="B4" s="35"/>
      <c r="C4" s="35"/>
      <c r="D4" s="35"/>
    </row>
    <row r="5" spans="1:4" ht="15.75">
      <c r="A5" s="37" t="s">
        <v>30</v>
      </c>
      <c r="B5" s="37"/>
      <c r="C5" s="37"/>
      <c r="D5" s="37"/>
    </row>
    <row r="6" spans="1:4" ht="15.75">
      <c r="A6" s="13"/>
      <c r="B6" s="13"/>
      <c r="C6" s="13"/>
      <c r="D6" s="13"/>
    </row>
    <row r="7" spans="1:4" ht="15.75">
      <c r="A7" s="1"/>
      <c r="B7" s="1"/>
      <c r="C7" s="1"/>
      <c r="D7" s="1"/>
    </row>
    <row r="8" spans="1:4" ht="15">
      <c r="A8" s="38" t="s">
        <v>1</v>
      </c>
      <c r="B8" s="38" t="s">
        <v>20</v>
      </c>
      <c r="C8" s="38"/>
      <c r="D8" s="39" t="s">
        <v>14</v>
      </c>
    </row>
    <row r="9" spans="1:4" ht="127.5" customHeight="1">
      <c r="A9" s="38"/>
      <c r="B9" s="12" t="s">
        <v>23</v>
      </c>
      <c r="C9" s="12" t="s">
        <v>2</v>
      </c>
      <c r="D9" s="39"/>
    </row>
    <row r="10" spans="1:4" ht="14.25">
      <c r="A10" s="7" t="s">
        <v>17</v>
      </c>
      <c r="B10" s="7">
        <f>B11</f>
        <v>1</v>
      </c>
      <c r="C10" s="7">
        <v>0</v>
      </c>
      <c r="D10" s="7">
        <f>D11</f>
        <v>947.4</v>
      </c>
    </row>
    <row r="11" spans="1:4" ht="12.75">
      <c r="A11" s="8" t="s">
        <v>18</v>
      </c>
      <c r="B11" s="8">
        <v>1</v>
      </c>
      <c r="C11" s="8">
        <v>0</v>
      </c>
      <c r="D11" s="8">
        <v>947.4</v>
      </c>
    </row>
    <row r="12" spans="1:4" ht="14.25">
      <c r="A12" s="7" t="s">
        <v>5</v>
      </c>
      <c r="B12" s="7">
        <f>B13</f>
        <v>54</v>
      </c>
      <c r="C12" s="7">
        <f>C13</f>
        <v>52</v>
      </c>
      <c r="D12" s="7">
        <f>D13</f>
        <v>30637.7</v>
      </c>
    </row>
    <row r="13" spans="1:4" ht="12.75">
      <c r="A13" s="15" t="s">
        <v>24</v>
      </c>
      <c r="B13" s="16">
        <v>54</v>
      </c>
      <c r="C13" s="8">
        <v>52</v>
      </c>
      <c r="D13" s="8">
        <v>30637.7</v>
      </c>
    </row>
    <row r="14" spans="1:4" ht="12.75">
      <c r="A14" s="15"/>
      <c r="B14" s="9"/>
      <c r="C14" s="8"/>
      <c r="D14" s="8"/>
    </row>
    <row r="15" spans="1:4" ht="15">
      <c r="A15" s="10" t="s">
        <v>7</v>
      </c>
      <c r="B15" s="11"/>
      <c r="C15" s="7">
        <f>C16+C17+C18+C19</f>
        <v>70</v>
      </c>
      <c r="D15" s="7">
        <f>D16+D17+D18+D19</f>
        <v>14924.6</v>
      </c>
    </row>
    <row r="16" spans="1:4" ht="15.75" customHeight="1">
      <c r="A16" s="17" t="s">
        <v>25</v>
      </c>
      <c r="B16" s="17"/>
      <c r="C16" s="8">
        <v>5</v>
      </c>
      <c r="D16" s="8">
        <v>1395</v>
      </c>
    </row>
    <row r="17" spans="1:4" ht="12.75">
      <c r="A17" s="18" t="s">
        <v>26</v>
      </c>
      <c r="B17" s="18"/>
      <c r="C17" s="8">
        <v>8</v>
      </c>
      <c r="D17" s="8">
        <v>1778.7</v>
      </c>
    </row>
    <row r="18" spans="1:4" ht="12.75">
      <c r="A18" s="15" t="s">
        <v>27</v>
      </c>
      <c r="B18" s="15"/>
      <c r="C18" s="8">
        <v>19</v>
      </c>
      <c r="D18" s="8">
        <v>3833.3</v>
      </c>
    </row>
    <row r="19" spans="1:4" ht="12.75">
      <c r="A19" s="15" t="s">
        <v>28</v>
      </c>
      <c r="B19" s="15"/>
      <c r="C19" s="8">
        <v>38</v>
      </c>
      <c r="D19" s="8">
        <v>7917.6</v>
      </c>
    </row>
    <row r="20" spans="1:4" ht="12.75">
      <c r="A20" s="8"/>
      <c r="B20" s="8"/>
      <c r="C20" s="8"/>
      <c r="D20" s="8"/>
    </row>
    <row r="21" spans="1:4" ht="15">
      <c r="A21" s="3" t="s">
        <v>9</v>
      </c>
      <c r="B21" s="8"/>
      <c r="C21" s="22">
        <f>C22+C23</f>
        <v>631</v>
      </c>
      <c r="D21" s="22">
        <f>D22+D23</f>
        <v>109954.79999999999</v>
      </c>
    </row>
    <row r="22" spans="1:4" ht="14.25">
      <c r="A22" s="5" t="s">
        <v>15</v>
      </c>
      <c r="B22" s="8"/>
      <c r="C22" s="8">
        <v>209</v>
      </c>
      <c r="D22" s="8">
        <v>32780.1</v>
      </c>
    </row>
    <row r="23" spans="1:4" ht="14.25">
      <c r="A23" s="5" t="s">
        <v>16</v>
      </c>
      <c r="B23" s="8"/>
      <c r="C23" s="8">
        <v>422</v>
      </c>
      <c r="D23" s="19">
        <v>77174.7</v>
      </c>
    </row>
    <row r="24" spans="1:4" ht="12.75">
      <c r="A24" s="6"/>
      <c r="B24" s="6"/>
      <c r="C24" s="6"/>
      <c r="D24" s="6"/>
    </row>
    <row r="25" spans="1:4" ht="15">
      <c r="A25" s="2" t="s">
        <v>11</v>
      </c>
      <c r="B25" s="2">
        <f>B10+B12</f>
        <v>55</v>
      </c>
      <c r="C25" s="2">
        <f>+C10+C12+C15+C21</f>
        <v>753</v>
      </c>
      <c r="D25" s="2">
        <f>+D10+D12+D15+D21</f>
        <v>156464.5</v>
      </c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0.57421875" style="0" customWidth="1"/>
    <col min="2" max="2" width="18.00390625" style="0" customWidth="1"/>
    <col min="3" max="3" width="14.140625" style="0" customWidth="1"/>
    <col min="4" max="4" width="16.421875" style="0" customWidth="1"/>
  </cols>
  <sheetData>
    <row r="2" spans="1:4" ht="15.75">
      <c r="A2" s="35" t="s">
        <v>0</v>
      </c>
      <c r="B2" s="35"/>
      <c r="C2" s="35"/>
      <c r="D2" s="35"/>
    </row>
    <row r="3" spans="1:4" ht="15">
      <c r="A3" s="36" t="s">
        <v>12</v>
      </c>
      <c r="B3" s="36"/>
      <c r="C3" s="36"/>
      <c r="D3" s="36"/>
    </row>
    <row r="4" spans="1:4" ht="15.75">
      <c r="A4" s="35" t="s">
        <v>13</v>
      </c>
      <c r="B4" s="35"/>
      <c r="C4" s="35"/>
      <c r="D4" s="35"/>
    </row>
    <row r="5" spans="1:4" ht="15.75">
      <c r="A5" s="37" t="s">
        <v>32</v>
      </c>
      <c r="B5" s="37"/>
      <c r="C5" s="37"/>
      <c r="D5" s="37"/>
    </row>
    <row r="6" spans="1:4" ht="15.75">
      <c r="A6" s="13"/>
      <c r="B6" s="13"/>
      <c r="C6" s="13"/>
      <c r="D6" s="13"/>
    </row>
    <row r="7" spans="1:4" ht="15.75">
      <c r="A7" s="1"/>
      <c r="B7" s="1"/>
      <c r="C7" s="1"/>
      <c r="D7" s="1"/>
    </row>
    <row r="8" spans="1:4" ht="15">
      <c r="A8" s="38" t="s">
        <v>1</v>
      </c>
      <c r="B8" s="38" t="s">
        <v>20</v>
      </c>
      <c r="C8" s="38"/>
      <c r="D8" s="39" t="s">
        <v>14</v>
      </c>
    </row>
    <row r="9" spans="1:4" ht="118.5" customHeight="1">
      <c r="A9" s="38"/>
      <c r="B9" s="12" t="s">
        <v>23</v>
      </c>
      <c r="C9" s="12" t="s">
        <v>2</v>
      </c>
      <c r="D9" s="39"/>
    </row>
    <row r="10" spans="1:4" ht="14.25">
      <c r="A10" s="23" t="s">
        <v>17</v>
      </c>
      <c r="B10" s="23">
        <f>B11</f>
        <v>1</v>
      </c>
      <c r="C10" s="23">
        <f>C11</f>
        <v>0</v>
      </c>
      <c r="D10" s="23">
        <f>D11</f>
        <v>542.9</v>
      </c>
    </row>
    <row r="11" spans="1:4" ht="12.75">
      <c r="A11" s="6" t="s">
        <v>18</v>
      </c>
      <c r="B11" s="6">
        <v>1</v>
      </c>
      <c r="C11" s="6">
        <v>0</v>
      </c>
      <c r="D11" s="6">
        <v>542.9</v>
      </c>
    </row>
    <row r="12" spans="1:4" ht="14.25">
      <c r="A12" s="23" t="s">
        <v>5</v>
      </c>
      <c r="B12" s="23">
        <f>B13</f>
        <v>51</v>
      </c>
      <c r="C12" s="23">
        <f>C13</f>
        <v>52</v>
      </c>
      <c r="D12" s="23">
        <f>D13</f>
        <v>20173.3</v>
      </c>
    </row>
    <row r="13" spans="1:4" ht="12.75">
      <c r="A13" s="30" t="s">
        <v>19</v>
      </c>
      <c r="B13" s="24">
        <v>51</v>
      </c>
      <c r="C13" s="6">
        <v>52</v>
      </c>
      <c r="D13" s="6">
        <v>20173.3</v>
      </c>
    </row>
    <row r="14" spans="1:4" ht="12.75">
      <c r="A14" s="30"/>
      <c r="B14" s="25"/>
      <c r="C14" s="6"/>
      <c r="D14" s="6"/>
    </row>
    <row r="15" spans="1:4" ht="15">
      <c r="A15" s="3" t="s">
        <v>7</v>
      </c>
      <c r="B15" s="26"/>
      <c r="C15" s="23">
        <f>C16+C17+C18+C19</f>
        <v>65</v>
      </c>
      <c r="D15" s="23">
        <f>D16+D17+D18+D19</f>
        <v>10812.099999999999</v>
      </c>
    </row>
    <row r="16" spans="1:4" ht="14.25" customHeight="1">
      <c r="A16" s="27" t="s">
        <v>3</v>
      </c>
      <c r="B16" s="27"/>
      <c r="C16" s="6">
        <v>5</v>
      </c>
      <c r="D16" s="6">
        <v>899.6</v>
      </c>
    </row>
    <row r="17" spans="1:4" ht="12.75">
      <c r="A17" s="28" t="s">
        <v>4</v>
      </c>
      <c r="B17" s="28"/>
      <c r="C17" s="6">
        <v>8</v>
      </c>
      <c r="D17" s="29">
        <v>1343.4</v>
      </c>
    </row>
    <row r="18" spans="1:4" ht="12.75">
      <c r="A18" s="30" t="s">
        <v>10</v>
      </c>
      <c r="B18" s="30"/>
      <c r="C18" s="6">
        <v>20</v>
      </c>
      <c r="D18" s="6">
        <v>2554.9</v>
      </c>
    </row>
    <row r="19" spans="1:4" ht="12.75">
      <c r="A19" s="30" t="s">
        <v>8</v>
      </c>
      <c r="B19" s="30"/>
      <c r="C19" s="6">
        <v>32</v>
      </c>
      <c r="D19" s="6">
        <v>6014.2</v>
      </c>
    </row>
    <row r="20" spans="1:4" ht="12.75">
      <c r="A20" s="6"/>
      <c r="B20" s="6"/>
      <c r="C20" s="6"/>
      <c r="D20" s="6"/>
    </row>
    <row r="21" spans="1:4" ht="14.25">
      <c r="A21" s="3" t="s">
        <v>9</v>
      </c>
      <c r="B21" s="6"/>
      <c r="C21" s="23">
        <f>C22+C23</f>
        <v>452</v>
      </c>
      <c r="D21" s="33">
        <f>D22+D23</f>
        <v>69043.7</v>
      </c>
    </row>
    <row r="22" spans="1:4" ht="14.25">
      <c r="A22" s="5" t="s">
        <v>15</v>
      </c>
      <c r="B22" s="6"/>
      <c r="C22" s="6">
        <v>187</v>
      </c>
      <c r="D22" s="6">
        <v>20835.5</v>
      </c>
    </row>
    <row r="23" spans="1:4" ht="14.25">
      <c r="A23" s="5" t="s">
        <v>16</v>
      </c>
      <c r="B23" s="6"/>
      <c r="C23" s="6">
        <v>265</v>
      </c>
      <c r="D23" s="29">
        <v>48208.2</v>
      </c>
    </row>
    <row r="24" spans="1:4" ht="12.75">
      <c r="A24" s="6"/>
      <c r="B24" s="6"/>
      <c r="C24" s="6"/>
      <c r="D24" s="6"/>
    </row>
    <row r="25" spans="1:4" ht="15">
      <c r="A25" s="31" t="s">
        <v>11</v>
      </c>
      <c r="B25" s="31">
        <f>B10+B12+B15+B21</f>
        <v>52</v>
      </c>
      <c r="C25" s="31">
        <f>C12+C15+C21</f>
        <v>569</v>
      </c>
      <c r="D25" s="32">
        <f>D10+D12+D15+D21</f>
        <v>100572</v>
      </c>
    </row>
    <row r="26" spans="1:4" ht="12.75">
      <c r="A26" s="34"/>
      <c r="B26" s="34"/>
      <c r="C26" s="34"/>
      <c r="D26" s="34"/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2021-07-30T05:59:25Z</cp:lastPrinted>
  <dcterms:created xsi:type="dcterms:W3CDTF">1996-10-08T23:32:33Z</dcterms:created>
  <dcterms:modified xsi:type="dcterms:W3CDTF">2021-07-30T06:01:06Z</dcterms:modified>
  <cp:category/>
  <cp:version/>
  <cp:contentType/>
  <cp:contentStatus/>
</cp:coreProperties>
</file>